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Risorse\ACQUISTI\4. PROCEDURE IN CORSO\RDA 2019-92 (n. 152 cse) - Servizi di somministrazione lavoro (950)\5. Documentazione di gara\5. Versione 5\"/>
    </mc:Choice>
  </mc:AlternateContent>
  <bookViews>
    <workbookView xWindow="0" yWindow="0" windowWidth="27876" windowHeight="12888" tabRatio="798"/>
  </bookViews>
  <sheets>
    <sheet name="RIEPILOGO" sheetId="1" r:id="rId1"/>
    <sheet name="Foglio1" sheetId="13" state="hidden" r:id="rId2"/>
    <sheet name="EXP. 01" sheetId="2" r:id="rId3"/>
    <sheet name="EXP. 02" sheetId="3" r:id="rId4"/>
    <sheet name="EXP. 03" sheetId="4" r:id="rId5"/>
    <sheet name="EXP. 04" sheetId="5" r:id="rId6"/>
    <sheet name="EXP. 05" sheetId="6" r:id="rId7"/>
    <sheet name="EXP. 06" sheetId="7" r:id="rId8"/>
    <sheet name="EXP. 07" sheetId="8" r:id="rId9"/>
    <sheet name="EXP. 08" sheetId="9" r:id="rId10"/>
    <sheet name="EXP. 09" sheetId="10" r:id="rId11"/>
    <sheet name="EXP. 10" sheetId="11" r:id="rId12"/>
  </sheets>
  <definedNames>
    <definedName name="_xlnm.Print_Area" localSheetId="2">'EXP. 01'!$A$1:$G$34</definedName>
    <definedName name="_xlnm.Print_Area" localSheetId="3">'EXP. 02'!$A$1:$G$34</definedName>
    <definedName name="_xlnm.Print_Area" localSheetId="4">'EXP. 03'!$A$1:$G$34</definedName>
    <definedName name="_xlnm.Print_Area" localSheetId="5">'EXP. 04'!$A$1:$G$34</definedName>
    <definedName name="_xlnm.Print_Area" localSheetId="6">'EXP. 05'!$A$1:$G$34</definedName>
    <definedName name="_xlnm.Print_Area" localSheetId="7">'EXP. 06'!$A$1:$G$34</definedName>
    <definedName name="_xlnm.Print_Area" localSheetId="8">'EXP. 07'!$A$1:$G$34</definedName>
    <definedName name="_xlnm.Print_Area" localSheetId="9">'EXP. 08'!$A$1:$G$34</definedName>
    <definedName name="_xlnm.Print_Area" localSheetId="10">'EXP. 09'!$A$1:$G$34</definedName>
    <definedName name="_xlnm.Print_Area" localSheetId="11">'EXP. 10'!$A$1:$G$34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11" l="1"/>
  <c r="B3" i="13" l="1"/>
  <c r="G12" i="13"/>
  <c r="G11" i="13"/>
  <c r="G10" i="13"/>
  <c r="G9" i="13"/>
  <c r="G8" i="13"/>
  <c r="G4" i="13"/>
  <c r="G3" i="13"/>
  <c r="F12" i="13"/>
  <c r="F11" i="13"/>
  <c r="F10" i="13"/>
  <c r="F9" i="13"/>
  <c r="F8" i="13"/>
  <c r="F7" i="13"/>
  <c r="F6" i="13"/>
  <c r="F5" i="13"/>
  <c r="F3" i="13"/>
  <c r="E12" i="13"/>
  <c r="E11" i="13"/>
  <c r="E10" i="13"/>
  <c r="E9" i="13"/>
  <c r="E8" i="13"/>
  <c r="E7" i="13"/>
  <c r="E5" i="13"/>
  <c r="C12" i="13"/>
  <c r="C11" i="13"/>
  <c r="C10" i="13"/>
  <c r="C9" i="13"/>
  <c r="C8" i="13"/>
  <c r="C7" i="13"/>
  <c r="C6" i="13"/>
  <c r="C5" i="13"/>
  <c r="C4" i="13"/>
  <c r="C3" i="13"/>
  <c r="B12" i="13"/>
  <c r="B11" i="13"/>
  <c r="B10" i="13"/>
  <c r="B9" i="13"/>
  <c r="B8" i="13"/>
  <c r="B7" i="13"/>
  <c r="B6" i="13"/>
  <c r="B5" i="13"/>
  <c r="B4" i="13"/>
  <c r="A3" i="13"/>
  <c r="A12" i="13"/>
  <c r="A11" i="13"/>
  <c r="A10" i="13"/>
  <c r="A9" i="13"/>
  <c r="A8" i="13"/>
  <c r="A7" i="13"/>
  <c r="A6" i="13"/>
  <c r="A5" i="13"/>
  <c r="A4" i="13"/>
  <c r="C2" i="13" l="1"/>
  <c r="B6" i="1" s="1"/>
  <c r="A2" i="13"/>
  <c r="B4" i="1" s="1"/>
  <c r="B2" i="13"/>
  <c r="B5" i="1" s="1"/>
  <c r="E18" i="11"/>
  <c r="C16" i="11"/>
  <c r="C15" i="11"/>
  <c r="C14" i="11"/>
  <c r="C13" i="11"/>
  <c r="C12" i="11"/>
  <c r="C11" i="11"/>
  <c r="C10" i="11"/>
  <c r="C9" i="11"/>
  <c r="C8" i="11"/>
  <c r="C7" i="11"/>
  <c r="E17" i="10"/>
  <c r="E18" i="10" s="1"/>
  <c r="C16" i="10"/>
  <c r="C15" i="10"/>
  <c r="C14" i="10"/>
  <c r="C13" i="10"/>
  <c r="C12" i="10"/>
  <c r="C11" i="10"/>
  <c r="C10" i="10"/>
  <c r="C9" i="10"/>
  <c r="C8" i="10"/>
  <c r="C7" i="10"/>
  <c r="E17" i="9"/>
  <c r="E18" i="9" s="1"/>
  <c r="C16" i="9"/>
  <c r="C15" i="9"/>
  <c r="C14" i="9"/>
  <c r="C13" i="9"/>
  <c r="C12" i="9"/>
  <c r="C11" i="9"/>
  <c r="C10" i="9"/>
  <c r="C9" i="9"/>
  <c r="C8" i="9"/>
  <c r="C7" i="9"/>
  <c r="E17" i="8"/>
  <c r="E18" i="8" s="1"/>
  <c r="C16" i="8"/>
  <c r="C15" i="8"/>
  <c r="C14" i="8"/>
  <c r="C13" i="8"/>
  <c r="C12" i="8"/>
  <c r="C11" i="8"/>
  <c r="C10" i="8"/>
  <c r="C9" i="8"/>
  <c r="C8" i="8"/>
  <c r="C7" i="8"/>
  <c r="E17" i="7"/>
  <c r="E18" i="7" s="1"/>
  <c r="C16" i="7"/>
  <c r="C15" i="7"/>
  <c r="C14" i="7"/>
  <c r="C13" i="7"/>
  <c r="C12" i="7"/>
  <c r="C11" i="7"/>
  <c r="C10" i="7"/>
  <c r="C9" i="7"/>
  <c r="C8" i="7"/>
  <c r="C7" i="7"/>
  <c r="E17" i="6"/>
  <c r="E18" i="6" s="1"/>
  <c r="G7" i="13" s="1"/>
  <c r="C16" i="6"/>
  <c r="C15" i="6"/>
  <c r="C14" i="6"/>
  <c r="C13" i="6"/>
  <c r="C12" i="6"/>
  <c r="C11" i="6"/>
  <c r="C10" i="6"/>
  <c r="C9" i="6"/>
  <c r="C8" i="6"/>
  <c r="C7" i="6"/>
  <c r="E17" i="5"/>
  <c r="E18" i="5" s="1"/>
  <c r="C16" i="5"/>
  <c r="C15" i="5"/>
  <c r="C14" i="5"/>
  <c r="C13" i="5"/>
  <c r="C12" i="5"/>
  <c r="C11" i="5"/>
  <c r="C10" i="5"/>
  <c r="C9" i="5"/>
  <c r="C8" i="5"/>
  <c r="C7" i="5"/>
  <c r="E17" i="4"/>
  <c r="E18" i="4" s="1"/>
  <c r="G5" i="13" s="1"/>
  <c r="C16" i="4"/>
  <c r="C15" i="4"/>
  <c r="C14" i="4"/>
  <c r="C13" i="4"/>
  <c r="C12" i="4"/>
  <c r="C11" i="4"/>
  <c r="C10" i="4"/>
  <c r="C9" i="4"/>
  <c r="C8" i="4"/>
  <c r="C7" i="4"/>
  <c r="E17" i="3"/>
  <c r="E18" i="3" s="1"/>
  <c r="C16" i="3"/>
  <c r="C15" i="3"/>
  <c r="C14" i="3"/>
  <c r="C13" i="3"/>
  <c r="C12" i="3"/>
  <c r="C11" i="3"/>
  <c r="C10" i="3"/>
  <c r="C9" i="3"/>
  <c r="C8" i="3"/>
  <c r="C7" i="3"/>
  <c r="C10" i="2"/>
  <c r="C8" i="2"/>
  <c r="C9" i="2"/>
  <c r="C11" i="2"/>
  <c r="C12" i="2"/>
  <c r="C13" i="2"/>
  <c r="C14" i="2"/>
  <c r="C15" i="2"/>
  <c r="C16" i="2"/>
  <c r="C7" i="2"/>
  <c r="E17" i="2"/>
  <c r="E18" i="2" s="1"/>
  <c r="E3" i="13" s="1"/>
  <c r="F4" i="13" l="1"/>
  <c r="F14" i="13" s="1"/>
  <c r="C5" i="1" s="1"/>
  <c r="E14" i="13"/>
  <c r="C4" i="1" s="1"/>
  <c r="C14" i="13"/>
  <c r="E6" i="13"/>
  <c r="G6" i="13"/>
  <c r="G14" i="13"/>
  <c r="C6" i="1" s="1"/>
</calcChain>
</file>

<file path=xl/sharedStrings.xml><?xml version="1.0" encoding="utf-8"?>
<sst xmlns="http://schemas.openxmlformats.org/spreadsheetml/2006/main" count="205" uniqueCount="25">
  <si>
    <t>A</t>
  </si>
  <si>
    <t>B</t>
  </si>
  <si>
    <t>Nome e cognome della risorsa</t>
  </si>
  <si>
    <t>C</t>
  </si>
  <si>
    <t>#</t>
  </si>
  <si>
    <t>DATA
INIZIO</t>
  </si>
  <si>
    <t>DURATA
(MESI)</t>
  </si>
  <si>
    <t>NOMINATIVO 
DATORE DI LAVORO</t>
  </si>
  <si>
    <t>NOTE</t>
  </si>
  <si>
    <t>Esperienza tot. in mesi</t>
  </si>
  <si>
    <t>Esperienza tot. in anni</t>
  </si>
  <si>
    <t>ALLEGARE IL CURRICULUM VITAE SOTTOSCRITTO CON FIRMA OLOGRAFA DEL COLLABORATORE E CORREDATO DA COPIA DEL DOCUMENTO DI INDENTITÀ DELLA PERSONA MEDESIMA</t>
  </si>
  <si>
    <t>Key Account</t>
  </si>
  <si>
    <t>Attività di selezione</t>
  </si>
  <si>
    <t>Attività di gestione amministrativa</t>
  </si>
  <si>
    <r>
      <t xml:space="preserve">MACRO-ATTIVITÀ SVOLTA
</t>
    </r>
    <r>
      <rPr>
        <sz val="8"/>
        <color theme="7"/>
        <rFont val="Arial"/>
        <family val="2"/>
      </rPr>
      <t>(la macro attività verrà automaticamente riportata e sarà corrispondente a quella selezionata nella cella C2)</t>
    </r>
  </si>
  <si>
    <r>
      <rPr>
        <b/>
        <sz val="10"/>
        <color theme="1"/>
        <rFont val="Arial"/>
        <family val="2"/>
      </rPr>
      <t xml:space="preserve">Indicare </t>
    </r>
    <r>
      <rPr>
        <b/>
        <u/>
        <sz val="10"/>
        <color theme="1"/>
        <rFont val="Arial"/>
        <family val="2"/>
      </rPr>
      <t>ESCLUSIVAMENTE</t>
    </r>
    <r>
      <rPr>
        <sz val="10"/>
        <color theme="1"/>
        <rFont val="Arial"/>
        <family val="2"/>
      </rPr>
      <t xml:space="preserve"> l'esperienza della risorsa, misurata in numero di anni, nell'attività per cui la stessa è stata presentata all'interno del team di lavoro (compilare la tabella seguente in ogni sua parte)
</t>
    </r>
    <r>
      <rPr>
        <sz val="8"/>
        <color theme="4"/>
        <rFont val="Arial"/>
        <family val="2"/>
      </rPr>
      <t xml:space="preserve">L’esperienza complessiva di ciascun componente il team di lavoro non potrà essere inferiore a quella minima richiesta per il relativo profilo professionale (risorsa per attività di ricerca e selezione del personale </t>
    </r>
    <r>
      <rPr>
        <b/>
        <sz val="8"/>
        <color theme="4"/>
        <rFont val="Arial"/>
        <family val="2"/>
      </rPr>
      <t>3 anni</t>
    </r>
    <r>
      <rPr>
        <sz val="8"/>
        <color theme="4"/>
        <rFont val="Arial"/>
        <family val="2"/>
      </rPr>
      <t xml:space="preserve">, risorsa per attività di gestione amministrativa del personale </t>
    </r>
    <r>
      <rPr>
        <b/>
        <sz val="8"/>
        <color theme="4"/>
        <rFont val="Arial"/>
        <family val="2"/>
      </rPr>
      <t>3 anni</t>
    </r>
    <r>
      <rPr>
        <sz val="8"/>
        <color theme="4"/>
        <rFont val="Arial"/>
        <family val="2"/>
      </rPr>
      <t xml:space="preserve">, Key account </t>
    </r>
    <r>
      <rPr>
        <b/>
        <sz val="8"/>
        <color theme="4"/>
        <rFont val="Arial"/>
        <family val="2"/>
      </rPr>
      <t>7 anni</t>
    </r>
    <r>
      <rPr>
        <sz val="8"/>
        <color theme="4"/>
        <rFont val="Arial"/>
        <family val="2"/>
      </rPr>
      <t xml:space="preserve">, come puntualmente definita all'art. 4 del Capitolato tecnico) e </t>
    </r>
    <r>
      <rPr>
        <b/>
        <u/>
        <sz val="8"/>
        <color theme="4"/>
        <rFont val="Arial"/>
        <family val="2"/>
      </rPr>
      <t>vi dovrà essere coerenza tra quanto riportato nella tabella e quanto rilevabile dal relativo curriculum vita</t>
    </r>
    <r>
      <rPr>
        <sz val="8"/>
        <color theme="4"/>
        <rFont val="Arial"/>
        <family val="2"/>
      </rPr>
      <t>e.</t>
    </r>
  </si>
  <si>
    <t>Seniority media</t>
  </si>
  <si>
    <t>N. risorse proposte</t>
  </si>
  <si>
    <t>Attività di gestione
 amministrativa</t>
  </si>
  <si>
    <t>media</t>
  </si>
  <si>
    <t>FOGLIO A COMPILAZIONE AUTOMATICA</t>
  </si>
  <si>
    <t>Il documento dovrà essere SOTTOSCRITTO, A PENA DI ESCLUSIONE DALLA PROCEDURA, CON FIRMA DIGITALE dal legale rappresentante dell’operatore economico (o procuratore dello stesso, la cui procura dovrà essere allegata alla presente domanda di partecipazione). In caso di partecipazione in forma associata si veda l’art. 9.2.1 del Disciplinare di gara.</t>
  </si>
  <si>
    <r>
      <t>SI RICORDA CHE L'OPERATORE ECONOMICO PUO' INSERIRE UNA SOLA RISORSA CON RUOLO DI KEY ACCOUNT!</t>
    </r>
    <r>
      <rPr>
        <b/>
        <sz val="12"/>
        <color rgb="FFFF0000"/>
        <rFont val="Arial"/>
        <family val="2"/>
      </rPr>
      <t xml:space="preserve"> </t>
    </r>
    <r>
      <rPr>
        <sz val="12"/>
        <color rgb="FFFF0000"/>
        <rFont val="Arial"/>
        <family val="2"/>
      </rPr>
      <t>(Rif. art. 4 del Capitolato tecnico)</t>
    </r>
  </si>
  <si>
    <r>
      <t>Attività per cui la risorsa è presentata all'interno del  team di lavoro</t>
    </r>
    <r>
      <rPr>
        <b/>
        <sz val="10"/>
        <color theme="7"/>
        <rFont val="Arial"/>
        <family val="2"/>
      </rPr>
      <t xml:space="preserve"> (selezionare da elenco a discesa)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</si>
</sst>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color theme="1"/>
      <name val="Arial"/>
      <family val="2"/>
    </font>
    <font>
      <sz val="8"/>
      <color theme="1"/>
      <name val="Arial"/>
      <family val="2"/>
    </font>
    <font>
      <b/>
      <sz val="10"/>
      <color theme="0"/>
      <name val="Arial"/>
      <family val="2"/>
    </font>
    <font>
      <sz val="10"/>
      <name val="Arial"/>
      <family val="2"/>
    </font>
    <font>
      <b/>
      <sz val="10"/>
      <color theme="1"/>
      <name val="Arial"/>
      <family val="2"/>
    </font>
    <font>
      <sz val="8"/>
      <color theme="4"/>
      <name val="Arial"/>
      <family val="2"/>
    </font>
    <font>
      <sz val="10"/>
      <color theme="0"/>
      <name val="Arial"/>
      <family val="2"/>
    </font>
    <font>
      <b/>
      <sz val="8"/>
      <color theme="4"/>
      <name val="Arial"/>
      <family val="2"/>
    </font>
    <font>
      <sz val="8"/>
      <color theme="7"/>
      <name val="Arial"/>
      <family val="2"/>
    </font>
    <font>
      <b/>
      <u/>
      <sz val="10"/>
      <color theme="1"/>
      <name val="Arial"/>
      <family val="2"/>
    </font>
    <font>
      <b/>
      <u/>
      <sz val="8"/>
      <color theme="4"/>
      <name val="Arial"/>
      <family val="2"/>
    </font>
    <font>
      <b/>
      <sz val="10"/>
      <color theme="7"/>
      <name val="Arial"/>
      <family val="2"/>
    </font>
    <font>
      <b/>
      <sz val="10"/>
      <color theme="9" tint="-0.249977111117893"/>
      <name val="Arial"/>
      <family val="2"/>
    </font>
    <font>
      <b/>
      <sz val="10"/>
      <name val="Arial"/>
      <family val="2"/>
    </font>
    <font>
      <sz val="10"/>
      <color rgb="FFFF0000"/>
      <name val="Arial"/>
      <family val="2"/>
    </font>
    <font>
      <b/>
      <sz val="12"/>
      <name val="Arial"/>
      <family val="2"/>
    </font>
    <font>
      <b/>
      <u/>
      <sz val="12"/>
      <color rgb="FFFF0000"/>
      <name val="Arial"/>
      <family val="2"/>
    </font>
    <font>
      <b/>
      <sz val="12"/>
      <color rgb="FFFF0000"/>
      <name val="Arial"/>
      <family val="2"/>
    </font>
    <font>
      <sz val="12"/>
      <color rgb="FFFF0000"/>
      <name val="Arial"/>
      <family val="2"/>
    </font>
  </fonts>
  <fills count="6">
    <fill>
      <patternFill patternType="none"/>
    </fill>
    <fill>
      <patternFill patternType="gray125"/>
    </fill>
    <fill>
      <patternFill patternType="solid">
        <fgColor theme="1"/>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s>
  <borders count="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theme="0" tint="-0.499984740745262"/>
      </right>
      <top/>
      <bottom style="thin">
        <color theme="0" tint="-0.499984740745262"/>
      </bottom>
      <diagonal/>
    </border>
  </borders>
  <cellStyleXfs count="1">
    <xf numFmtId="0" fontId="0" fillId="0" borderId="0"/>
  </cellStyleXfs>
  <cellXfs count="44">
    <xf numFmtId="0" fontId="0" fillId="0" borderId="0" xfId="0"/>
    <xf numFmtId="0" fontId="1" fillId="0" borderId="0" xfId="0" applyFont="1" applyAlignment="1">
      <alignment horizontal="center" vertical="center"/>
    </xf>
    <xf numFmtId="0" fontId="1"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0" xfId="0" applyFont="1" applyAlignment="1">
      <alignment vertical="center"/>
    </xf>
    <xf numFmtId="0" fontId="1" fillId="3" borderId="0" xfId="0" applyFont="1" applyFill="1" applyAlignment="1">
      <alignment horizontal="center" vertical="center"/>
    </xf>
    <xf numFmtId="0" fontId="4"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2" borderId="1" xfId="0" applyFont="1" applyFill="1" applyBorder="1" applyAlignment="1">
      <alignment vertical="center"/>
    </xf>
    <xf numFmtId="0" fontId="3" fillId="2" borderId="1" xfId="0" applyFont="1" applyFill="1" applyBorder="1" applyAlignment="1">
      <alignment vertical="center" wrapText="1"/>
    </xf>
    <xf numFmtId="49" fontId="1" fillId="4" borderId="1" xfId="0" applyNumberFormat="1" applyFont="1" applyFill="1" applyBorder="1" applyAlignment="1">
      <alignment vertical="center"/>
    </xf>
    <xf numFmtId="2" fontId="1" fillId="4" borderId="1" xfId="0" applyNumberFormat="1" applyFont="1" applyFill="1" applyBorder="1" applyAlignment="1">
      <alignment vertical="center"/>
    </xf>
    <xf numFmtId="49" fontId="1" fillId="4" borderId="1" xfId="0" applyNumberFormat="1" applyFont="1" applyFill="1" applyBorder="1" applyAlignment="1">
      <alignment horizontal="center" vertical="center"/>
    </xf>
    <xf numFmtId="14" fontId="1" fillId="4" borderId="1" xfId="0" applyNumberFormat="1" applyFont="1" applyFill="1" applyBorder="1" applyAlignment="1">
      <alignment vertical="center"/>
    </xf>
    <xf numFmtId="0" fontId="7" fillId="0" borderId="0" xfId="0" applyFont="1" applyAlignment="1">
      <alignment vertical="center"/>
    </xf>
    <xf numFmtId="0" fontId="1" fillId="0" borderId="0" xfId="0" applyFont="1" applyAlignment="1" applyProtection="1">
      <alignment vertical="center"/>
      <protection hidden="1"/>
    </xf>
    <xf numFmtId="0" fontId="1" fillId="0" borderId="0" xfId="0" applyFont="1"/>
    <xf numFmtId="0" fontId="4" fillId="0" borderId="5" xfId="0" applyFont="1" applyBorder="1" applyAlignment="1">
      <alignment horizontal="center" vertical="center"/>
    </xf>
    <xf numFmtId="0" fontId="4" fillId="0" borderId="4" xfId="0" applyFont="1" applyBorder="1" applyAlignment="1">
      <alignment horizontal="center" vertical="center" wrapText="1"/>
    </xf>
    <xf numFmtId="1" fontId="1" fillId="0" borderId="0" xfId="0" applyNumberFormat="1" applyFont="1"/>
    <xf numFmtId="0" fontId="1" fillId="0" borderId="0" xfId="0" applyFont="1" applyAlignment="1">
      <alignment wrapText="1"/>
    </xf>
    <xf numFmtId="2" fontId="1" fillId="0" borderId="0" xfId="0" quotePrefix="1" applyNumberFormat="1" applyFont="1"/>
    <xf numFmtId="2" fontId="1" fillId="0" borderId="0" xfId="0" applyNumberFormat="1" applyFont="1"/>
    <xf numFmtId="0" fontId="5" fillId="0" borderId="0" xfId="0" applyFont="1" applyFill="1" applyBorder="1" applyAlignment="1">
      <alignment vertical="center" wrapText="1"/>
    </xf>
    <xf numFmtId="2" fontId="5" fillId="3" borderId="1" xfId="0" applyNumberFormat="1" applyFont="1" applyFill="1" applyBorder="1" applyAlignment="1">
      <alignment vertical="center"/>
    </xf>
    <xf numFmtId="0" fontId="14" fillId="5" borderId="1" xfId="0" applyFont="1" applyFill="1" applyBorder="1" applyAlignment="1">
      <alignment vertical="center"/>
    </xf>
    <xf numFmtId="0" fontId="16" fillId="4" borderId="1" xfId="0" applyFont="1" applyFill="1" applyBorder="1" applyAlignment="1" applyProtection="1">
      <alignment horizontal="center" vertical="center"/>
      <protection hidden="1"/>
    </xf>
    <xf numFmtId="2" fontId="16" fillId="4" borderId="1" xfId="0" applyNumberFormat="1" applyFont="1" applyFill="1" applyBorder="1" applyAlignment="1" applyProtection="1">
      <alignment horizontal="center" vertical="center"/>
      <protection hidden="1"/>
    </xf>
    <xf numFmtId="0" fontId="16" fillId="4" borderId="1" xfId="0" applyFont="1" applyFill="1" applyBorder="1" applyAlignment="1" applyProtection="1">
      <alignment horizontal="center" vertical="center" wrapText="1"/>
      <protection hidden="1"/>
    </xf>
    <xf numFmtId="0" fontId="15" fillId="0" borderId="0" xfId="0" applyFont="1" applyAlignment="1">
      <alignment vertical="center"/>
    </xf>
    <xf numFmtId="0" fontId="1" fillId="0" borderId="6" xfId="0" applyFont="1" applyBorder="1" applyAlignment="1">
      <alignment vertical="center"/>
    </xf>
    <xf numFmtId="0" fontId="13" fillId="0" borderId="0" xfId="0" applyFont="1" applyAlignment="1" applyProtection="1">
      <alignment vertical="center" wrapText="1"/>
      <protection hidden="1"/>
    </xf>
    <xf numFmtId="0" fontId="3" fillId="2" borderId="1" xfId="0" applyFont="1" applyFill="1" applyBorder="1" applyAlignment="1">
      <alignment horizontal="center" vertical="center"/>
    </xf>
    <xf numFmtId="0" fontId="17" fillId="0" borderId="0" xfId="0" applyFont="1" applyAlignment="1">
      <alignment vertical="center"/>
    </xf>
    <xf numFmtId="0" fontId="5" fillId="0" borderId="0" xfId="0" applyFont="1" applyFill="1" applyBorder="1" applyAlignment="1">
      <alignment horizontal="left"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0" xfId="0" applyFont="1" applyAlignment="1">
      <alignment horizontal="left" vertical="center" wrapText="1"/>
    </xf>
    <xf numFmtId="0" fontId="1" fillId="0" borderId="0" xfId="0" applyFont="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34"/>
  <sheetViews>
    <sheetView tabSelected="1" view="pageBreakPreview" zoomScale="60" zoomScaleNormal="100" workbookViewId="0">
      <selection activeCell="E12" sqref="E12"/>
    </sheetView>
  </sheetViews>
  <sheetFormatPr defaultColWidth="9.109375" defaultRowHeight="13.2" x14ac:dyDescent="0.3"/>
  <cols>
    <col min="1" max="1" width="38.44140625" style="2" bestFit="1" customWidth="1"/>
    <col min="2" max="2" width="19.109375" style="2" customWidth="1"/>
    <col min="3" max="3" width="15.5546875" style="2" bestFit="1" customWidth="1"/>
    <col min="4" max="16384" width="9.109375" style="2"/>
  </cols>
  <sheetData>
    <row r="1" spans="1:3" ht="18" customHeight="1" x14ac:dyDescent="0.3">
      <c r="A1" s="36" t="s">
        <v>21</v>
      </c>
      <c r="B1" s="32"/>
      <c r="C1" s="32"/>
    </row>
    <row r="2" spans="1:3" x14ac:dyDescent="0.3">
      <c r="A2" s="4"/>
    </row>
    <row r="3" spans="1:3" ht="18" customHeight="1" x14ac:dyDescent="0.3">
      <c r="A3" s="33"/>
      <c r="B3" s="35" t="s">
        <v>18</v>
      </c>
      <c r="C3" s="35" t="s">
        <v>17</v>
      </c>
    </row>
    <row r="4" spans="1:3" ht="20.100000000000001" customHeight="1" x14ac:dyDescent="0.3">
      <c r="A4" s="28" t="s">
        <v>13</v>
      </c>
      <c r="B4" s="29">
        <f>+Foglio1!A2</f>
        <v>0</v>
      </c>
      <c r="C4" s="30" t="e">
        <f>+Foglio1!E14</f>
        <v>#DIV/0!</v>
      </c>
    </row>
    <row r="5" spans="1:3" ht="20.100000000000001" customHeight="1" x14ac:dyDescent="0.3">
      <c r="A5" s="28" t="s">
        <v>14</v>
      </c>
      <c r="B5" s="29">
        <f>+Foglio1!B2</f>
        <v>0</v>
      </c>
      <c r="C5" s="30" t="e">
        <f>+Foglio1!F14</f>
        <v>#DIV/0!</v>
      </c>
    </row>
    <row r="6" spans="1:3" ht="20.100000000000001" customHeight="1" x14ac:dyDescent="0.3">
      <c r="A6" s="28" t="s">
        <v>12</v>
      </c>
      <c r="B6" s="31">
        <f>+Foglio1!C2</f>
        <v>0</v>
      </c>
      <c r="C6" s="30" t="e">
        <f>+Foglio1!G14</f>
        <v>#DIV/0!</v>
      </c>
    </row>
    <row r="7" spans="1:3" x14ac:dyDescent="0.3">
      <c r="B7" s="34"/>
    </row>
    <row r="8" spans="1:3" x14ac:dyDescent="0.3">
      <c r="B8" s="34"/>
    </row>
    <row r="9" spans="1:3" ht="15.6" x14ac:dyDescent="0.3">
      <c r="A9" s="36" t="s">
        <v>23</v>
      </c>
    </row>
    <row r="27" spans="1:14" ht="12.75" customHeight="1" x14ac:dyDescent="0.3">
      <c r="A27" s="37"/>
      <c r="B27" s="37"/>
      <c r="C27" s="37"/>
      <c r="D27" s="37"/>
      <c r="E27" s="37"/>
      <c r="F27" s="37"/>
      <c r="G27" s="37"/>
      <c r="H27" s="37"/>
      <c r="I27" s="37"/>
      <c r="J27" s="37"/>
      <c r="K27" s="37"/>
      <c r="L27" s="37"/>
      <c r="M27" s="37"/>
      <c r="N27" s="37"/>
    </row>
    <row r="28" spans="1:14" x14ac:dyDescent="0.3">
      <c r="A28" s="37"/>
      <c r="B28" s="37"/>
      <c r="C28" s="37"/>
      <c r="D28" s="37"/>
      <c r="E28" s="37"/>
      <c r="F28" s="37"/>
      <c r="G28" s="37"/>
      <c r="H28" s="37"/>
      <c r="I28" s="37"/>
      <c r="J28" s="37"/>
      <c r="K28" s="37"/>
      <c r="L28" s="37"/>
      <c r="M28" s="37"/>
      <c r="N28" s="37"/>
    </row>
    <row r="29" spans="1:14" x14ac:dyDescent="0.3">
      <c r="A29" s="37"/>
      <c r="B29" s="37"/>
      <c r="C29" s="37"/>
      <c r="D29" s="37"/>
      <c r="E29" s="37"/>
      <c r="F29" s="37"/>
      <c r="G29" s="37"/>
      <c r="H29" s="37"/>
      <c r="I29" s="37"/>
      <c r="J29" s="37"/>
      <c r="K29" s="37"/>
      <c r="L29" s="37"/>
      <c r="M29" s="37"/>
      <c r="N29" s="37"/>
    </row>
    <row r="32" spans="1:14" ht="12.75" customHeight="1" x14ac:dyDescent="0.3">
      <c r="A32" s="37" t="s">
        <v>22</v>
      </c>
      <c r="B32" s="37"/>
      <c r="C32" s="37"/>
      <c r="D32" s="37"/>
      <c r="E32" s="37"/>
      <c r="F32" s="37"/>
      <c r="G32" s="37"/>
      <c r="H32" s="37"/>
    </row>
    <row r="33" spans="1:8" x14ac:dyDescent="0.3">
      <c r="A33" s="37"/>
      <c r="B33" s="37"/>
      <c r="C33" s="37"/>
      <c r="D33" s="37"/>
      <c r="E33" s="37"/>
      <c r="F33" s="37"/>
      <c r="G33" s="37"/>
      <c r="H33" s="37"/>
    </row>
    <row r="34" spans="1:8" x14ac:dyDescent="0.3">
      <c r="A34" s="37"/>
      <c r="B34" s="37"/>
      <c r="C34" s="37"/>
      <c r="D34" s="37"/>
      <c r="E34" s="37"/>
      <c r="F34" s="37"/>
      <c r="G34" s="37"/>
      <c r="H34" s="37"/>
    </row>
  </sheetData>
  <mergeCells count="2">
    <mergeCell ref="A27:N29"/>
    <mergeCell ref="A32:H34"/>
  </mergeCells>
  <pageMargins left="0.7" right="0.7" top="0.75" bottom="0.75" header="0.3" footer="0.3"/>
  <pageSetup paperSize="9" scale="7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8"/>
  <sheetViews>
    <sheetView workbookViewId="0">
      <selection activeCell="H14" sqref="H14"/>
    </sheetView>
  </sheetViews>
  <sheetFormatPr defaultColWidth="9.109375" defaultRowHeight="13.2" x14ac:dyDescent="0.25"/>
  <cols>
    <col min="1" max="1" width="17.44140625" style="19" bestFit="1" customWidth="1"/>
    <col min="2" max="2" width="16.44140625" style="19" bestFit="1" customWidth="1"/>
    <col min="3" max="3" width="18.88671875" style="19" bestFit="1" customWidth="1"/>
    <col min="4" max="4" width="9.109375" style="19"/>
    <col min="5" max="5" width="17.44140625" style="19" bestFit="1" customWidth="1"/>
    <col min="6" max="6" width="16.44140625" style="19" bestFit="1" customWidth="1"/>
    <col min="7" max="7" width="13.6640625" style="19" bestFit="1" customWidth="1"/>
    <col min="8" max="16384" width="9.109375" style="19"/>
  </cols>
  <sheetData>
    <row r="1" spans="1:8" s="23" customFormat="1" ht="25.5" customHeight="1" x14ac:dyDescent="0.25">
      <c r="A1" s="21" t="s">
        <v>13</v>
      </c>
      <c r="B1" s="21" t="s">
        <v>14</v>
      </c>
      <c r="C1" s="21" t="s">
        <v>12</v>
      </c>
      <c r="E1" s="38" t="s">
        <v>13</v>
      </c>
      <c r="F1" s="40" t="s">
        <v>19</v>
      </c>
      <c r="G1" s="38" t="s">
        <v>12</v>
      </c>
    </row>
    <row r="2" spans="1:8" ht="13.8" thickBot="1" x14ac:dyDescent="0.3">
      <c r="A2" s="20">
        <f>SUM(A3:A12)</f>
        <v>0</v>
      </c>
      <c r="B2" s="20">
        <f t="shared" ref="B2:C2" si="0">SUM(B3:B12)</f>
        <v>0</v>
      </c>
      <c r="C2" s="20">
        <f t="shared" si="0"/>
        <v>0</v>
      </c>
      <c r="E2" s="39"/>
      <c r="F2" s="41"/>
      <c r="G2" s="39"/>
    </row>
    <row r="3" spans="1:8" x14ac:dyDescent="0.25">
      <c r="A3" s="24">
        <f>IF('EXP. 01'!$C$2=$A$1,1,0)</f>
        <v>0</v>
      </c>
      <c r="B3" s="24">
        <f>IF('EXP. 01'!$C$2=$B$1,1,0)</f>
        <v>0</v>
      </c>
      <c r="C3" s="24">
        <f>IF('EXP. 01'!$C$2=$C$1,1,0)</f>
        <v>0</v>
      </c>
      <c r="D3" s="25"/>
      <c r="E3" s="24">
        <f>IF('EXP. 01'!$C$2=$A$1,'EXP. 01'!$E$18,0)</f>
        <v>0</v>
      </c>
      <c r="F3" s="24">
        <f>IF('EXP. 01'!$C$2=$B$1,'EXP. 01'!$E$18,0)</f>
        <v>0</v>
      </c>
      <c r="G3" s="24">
        <f>IF('EXP. 01'!$C$2=$C$1,'EXP. 01'!$E$18,0)</f>
        <v>0</v>
      </c>
    </row>
    <row r="4" spans="1:8" x14ac:dyDescent="0.25">
      <c r="A4" s="24">
        <f>IF('EXP. 02'!$C$2=$A$1,1,0)</f>
        <v>0</v>
      </c>
      <c r="B4" s="24">
        <f>IF('EXP. 02'!$C$2=$B$1,1,0)</f>
        <v>0</v>
      </c>
      <c r="C4" s="24">
        <f>IF('EXP. 02'!$C$2=$C$1,1,0)</f>
        <v>0</v>
      </c>
      <c r="D4" s="25"/>
      <c r="E4" s="24"/>
      <c r="F4" s="24">
        <f>IF('EXP. 02'!$C$2=$B$1,'EXP. 02'!$E$18,0)</f>
        <v>0</v>
      </c>
      <c r="G4" s="24">
        <f>IF('EXP. 02'!$C$2=$C$1,'EXP. 02'!$E$18,0)</f>
        <v>0</v>
      </c>
    </row>
    <row r="5" spans="1:8" x14ac:dyDescent="0.25">
      <c r="A5" s="24">
        <f>IF('EXP. 03'!$C$2=$A$1,1,0)</f>
        <v>0</v>
      </c>
      <c r="B5" s="24">
        <f>IF('EXP. 03'!$C$2=$B$1,1,0)</f>
        <v>0</v>
      </c>
      <c r="C5" s="24">
        <f>IF('EXP. 03'!$C$2=$C$1,1,0)</f>
        <v>0</v>
      </c>
      <c r="D5" s="25"/>
      <c r="E5" s="24">
        <f>IF('EXP. 03'!$C$2=$A$1,'EXP. 03'!$E$18,0)</f>
        <v>0</v>
      </c>
      <c r="F5" s="24">
        <f>IF('EXP. 03'!$C$2=$B$1,'EXP. 03'!$E$18,0)</f>
        <v>0</v>
      </c>
      <c r="G5" s="24">
        <f>IF('EXP. 03'!$C$2=$C$1,'EXP. 03'!$E$18,0)</f>
        <v>0</v>
      </c>
    </row>
    <row r="6" spans="1:8" x14ac:dyDescent="0.25">
      <c r="A6" s="24">
        <f>IF('EXP. 04'!$C$2=$A$1,1,0)</f>
        <v>0</v>
      </c>
      <c r="B6" s="24">
        <f>IF('EXP. 04'!$C$2=$B$1,1,0)</f>
        <v>0</v>
      </c>
      <c r="C6" s="24">
        <f>IF('EXP. 04'!$C$2=$C$1,1,0)</f>
        <v>0</v>
      </c>
      <c r="D6" s="25"/>
      <c r="E6" s="24">
        <f>IF('EXP. 04'!$C$2=$A$1,'EXP. 04'!$E$18,0)</f>
        <v>0</v>
      </c>
      <c r="F6" s="24">
        <f>IF('EXP. 04'!$C$2=$B$1,'EXP. 04'!$E$18,0)</f>
        <v>0</v>
      </c>
      <c r="G6" s="24">
        <f>IF('EXP. 04'!$C$2=$C$1,'EXP. 04'!$E$18,0)</f>
        <v>0</v>
      </c>
    </row>
    <row r="7" spans="1:8" x14ac:dyDescent="0.25">
      <c r="A7" s="24">
        <f>IF('EXP. 05'!$C$2=$A$1,1,0)</f>
        <v>0</v>
      </c>
      <c r="B7" s="24">
        <f>IF('EXP. 05'!$C$2=$B$1,1,0)</f>
        <v>0</v>
      </c>
      <c r="C7" s="24">
        <f>IF('EXP. 05'!$C$2=$C$1,1,0)</f>
        <v>0</v>
      </c>
      <c r="D7" s="25"/>
      <c r="E7" s="24">
        <f>IF('EXP. 05'!$C$2=$A$1,'EXP. 05'!$E$18,0)</f>
        <v>0</v>
      </c>
      <c r="F7" s="24">
        <f>IF('EXP. 05'!$C$2=$B$1,'EXP. 05'!$E$18,0)</f>
        <v>0</v>
      </c>
      <c r="G7" s="24">
        <f>IF('EXP. 05'!$C$2=$C$1,'EXP. 05'!$E$18,0)</f>
        <v>0</v>
      </c>
    </row>
    <row r="8" spans="1:8" x14ac:dyDescent="0.25">
      <c r="A8" s="24">
        <f>IF('EXP. 06'!$C$2=$A$1,1,0)</f>
        <v>0</v>
      </c>
      <c r="B8" s="24">
        <f>IF('EXP. 06'!$C$2=$B$1,1,0)</f>
        <v>0</v>
      </c>
      <c r="C8" s="24">
        <f>IF('EXP. 06'!$C$2=$C$1,1,0)</f>
        <v>0</v>
      </c>
      <c r="D8" s="25"/>
      <c r="E8" s="24">
        <f>IF('EXP. 06'!$C$2=$A$1,'EXP. 06'!$E$18,0)</f>
        <v>0</v>
      </c>
      <c r="F8" s="24">
        <f>IF('EXP. 06'!$C$2=$B$1,'EXP. 06'!$E$18,0)</f>
        <v>0</v>
      </c>
      <c r="G8" s="24">
        <f>IF('EXP. 06'!$C$2=$C$1,'EXP. 06'!$E$18,0)</f>
        <v>0</v>
      </c>
    </row>
    <row r="9" spans="1:8" x14ac:dyDescent="0.25">
      <c r="A9" s="24">
        <f>IF('EXP. 07'!$C$2=$A$1,1,0)</f>
        <v>0</v>
      </c>
      <c r="B9" s="24">
        <f>IF('EXP. 07'!$C$2=$B$1,1,0)</f>
        <v>0</v>
      </c>
      <c r="C9" s="24">
        <f>IF('EXP. 07'!$C$2=$C$1,1,0)</f>
        <v>0</v>
      </c>
      <c r="D9" s="25"/>
      <c r="E9" s="24">
        <f>IF('EXP. 07'!$C$2=$A$1,'EXP. 07'!$E$18,0)</f>
        <v>0</v>
      </c>
      <c r="F9" s="24">
        <f>IF('EXP. 07'!$C$2=$B$1,'EXP. 07'!$E$18,0)</f>
        <v>0</v>
      </c>
      <c r="G9" s="24">
        <f>IF('EXP. 07'!$C$2=$C$1,'EXP. 07'!$E$18,0)</f>
        <v>0</v>
      </c>
    </row>
    <row r="10" spans="1:8" x14ac:dyDescent="0.25">
      <c r="A10" s="24">
        <f>IF('EXP. 08'!$C$2=$A$1,1,0)</f>
        <v>0</v>
      </c>
      <c r="B10" s="24">
        <f>IF('EXP. 08'!$C$2=$B$1,1,0)</f>
        <v>0</v>
      </c>
      <c r="C10" s="24">
        <f>IF('EXP. 08'!$C$2=$C$1,1,0)</f>
        <v>0</v>
      </c>
      <c r="D10" s="25"/>
      <c r="E10" s="24">
        <f>IF('EXP. 08'!$C$2=$A$1,'EXP. 08'!$E$18,0)</f>
        <v>0</v>
      </c>
      <c r="F10" s="24">
        <f>IF('EXP. 08'!$C$2=$B$1,'EXP. 08'!$E$18,0)</f>
        <v>0</v>
      </c>
      <c r="G10" s="24">
        <f>IF('EXP. 08'!$C$2=$C$1,'EXP. 08'!$E$18,0)</f>
        <v>0</v>
      </c>
    </row>
    <row r="11" spans="1:8" x14ac:dyDescent="0.25">
      <c r="A11" s="24">
        <f>IF('EXP. 09'!$C$2=$A$1,1,0)</f>
        <v>0</v>
      </c>
      <c r="B11" s="24">
        <f>IF('EXP. 09'!$C$2=$B$1,1,0)</f>
        <v>0</v>
      </c>
      <c r="C11" s="24">
        <f>IF('EXP. 09'!$C$2=$C$1,1,0)</f>
        <v>0</v>
      </c>
      <c r="D11" s="25"/>
      <c r="E11" s="24">
        <f>IF('EXP. 09'!$C$2=$A$1,'EXP. 09'!$E$18,0)</f>
        <v>0</v>
      </c>
      <c r="F11" s="24">
        <f>IF('EXP. 09'!$C$2=$B$1,'EXP. 09'!$E$18,0)</f>
        <v>0</v>
      </c>
      <c r="G11" s="24">
        <f>IF('EXP. 09'!$C$2=$C$1,'EXP. 09'!$E$18,0)</f>
        <v>0</v>
      </c>
    </row>
    <row r="12" spans="1:8" x14ac:dyDescent="0.25">
      <c r="A12" s="24">
        <f>IF('EXP. 10'!$C$2=$A$1,1,0)</f>
        <v>0</v>
      </c>
      <c r="B12" s="24">
        <f>IF('EXP. 10'!$C$2=$B$1,1,0)</f>
        <v>0</v>
      </c>
      <c r="C12" s="24">
        <f>IF('EXP. 10'!$C$2=$C$1,1,0)</f>
        <v>0</v>
      </c>
      <c r="D12" s="25"/>
      <c r="E12" s="24">
        <f>IF('EXP. 10'!$C$2=$A$1,'EXP. 10'!$E$18,0)</f>
        <v>0</v>
      </c>
      <c r="F12" s="24">
        <f>IF('EXP. 10'!$C$2=$B$1,'EXP. 10'!$E$18,0)</f>
        <v>0</v>
      </c>
      <c r="G12" s="24">
        <f>IF('EXP. 10'!$C$2=$C$1,'EXP. 10'!$E$18,0)</f>
        <v>0</v>
      </c>
    </row>
    <row r="14" spans="1:8" x14ac:dyDescent="0.25">
      <c r="C14" s="23">
        <f>IF(C2&gt;1,"Attenzione:figura key account già inserita!",C2)</f>
        <v>0</v>
      </c>
      <c r="E14" s="19" t="e">
        <f>AVERAGEIFS(E3:E12,E3:E12,"&gt;0")</f>
        <v>#DIV/0!</v>
      </c>
      <c r="F14" s="19" t="e">
        <f>AVERAGEIFS(F3:F12,F3:F12,"&gt;0")</f>
        <v>#DIV/0!</v>
      </c>
      <c r="G14" s="19" t="e">
        <f>AVERAGEIFS(G3:G12,G3:G12,"&gt;0")</f>
        <v>#DIV/0!</v>
      </c>
      <c r="H14" s="19" t="s">
        <v>20</v>
      </c>
    </row>
    <row r="17" spans="5:5" x14ac:dyDescent="0.25">
      <c r="E17" s="22"/>
    </row>
    <row r="18" spans="5:5" x14ac:dyDescent="0.25">
      <c r="E18" s="22"/>
    </row>
  </sheetData>
  <mergeCells count="3">
    <mergeCell ref="E1:E2"/>
    <mergeCell ref="F1:F2"/>
    <mergeCell ref="G1:G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O34"/>
  <sheetViews>
    <sheetView view="pageBreakPreview" zoomScale="60" zoomScaleNormal="90" workbookViewId="0">
      <selection activeCell="K16" sqref="K16"/>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21"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15" ht="20.100000000000001" customHeight="1" x14ac:dyDescent="0.3">
      <c r="D17" s="7" t="s">
        <v>9</v>
      </c>
      <c r="E17" s="27">
        <f>SUM(E7:E16)</f>
        <v>0</v>
      </c>
    </row>
    <row r="18" spans="2:15" ht="20.100000000000001" customHeight="1" x14ac:dyDescent="0.3">
      <c r="D18" s="7" t="s">
        <v>10</v>
      </c>
      <c r="E18" s="27">
        <f>E17/12</f>
        <v>0</v>
      </c>
    </row>
    <row r="22" spans="2:15" x14ac:dyDescent="0.3">
      <c r="F22" s="18"/>
    </row>
    <row r="26" spans="2:15" x14ac:dyDescent="0.3">
      <c r="B26" s="3"/>
    </row>
    <row r="32" spans="2:15" ht="12.75" customHeight="1" x14ac:dyDescent="0.3">
      <c r="B32" s="37" t="s">
        <v>22</v>
      </c>
      <c r="C32" s="37"/>
      <c r="D32" s="37"/>
      <c r="E32" s="37"/>
      <c r="F32" s="37"/>
      <c r="G32" s="26"/>
      <c r="H32" s="26"/>
      <c r="I32" s="26"/>
      <c r="J32" s="26"/>
      <c r="K32" s="26"/>
      <c r="L32" s="26"/>
      <c r="M32" s="26"/>
      <c r="N32" s="26"/>
      <c r="O32" s="26"/>
    </row>
    <row r="33" spans="2:15" x14ac:dyDescent="0.3">
      <c r="B33" s="37"/>
      <c r="C33" s="37"/>
      <c r="D33" s="37"/>
      <c r="E33" s="37"/>
      <c r="F33" s="37"/>
      <c r="G33" s="26"/>
      <c r="H33" s="26"/>
      <c r="I33" s="26"/>
      <c r="J33" s="26"/>
      <c r="K33" s="26"/>
      <c r="L33" s="26"/>
      <c r="M33" s="26"/>
      <c r="N33" s="26"/>
      <c r="O33" s="26"/>
    </row>
    <row r="34" spans="2:15" x14ac:dyDescent="0.3">
      <c r="B34" s="37"/>
      <c r="C34" s="37"/>
      <c r="D34" s="37"/>
      <c r="E34" s="37"/>
      <c r="F34" s="37"/>
      <c r="G34" s="26"/>
      <c r="H34" s="26"/>
      <c r="I34" s="26"/>
      <c r="J34" s="26"/>
      <c r="K34" s="26"/>
      <c r="L34" s="26"/>
      <c r="M34" s="26"/>
      <c r="N34" s="26"/>
      <c r="O34" s="26"/>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extLst>
    <ext xmlns:x14="http://schemas.microsoft.com/office/spreadsheetml/2009/9/main" uri="{CCE6A557-97BC-4b89-ADB6-D9C93CAAB3DF}">
      <x14:dataValidations xmlns:xm="http://schemas.microsoft.com/office/excel/2006/main" count="1">
        <x14:dataValidation type="custom" errorStyle="warning" showInputMessage="1" showErrorMessage="1" errorTitle="Limite key account: 1 figura" error="Figura professionale già inserita">
          <x14:formula1>
            <xm:f>Foglio1!C14=1</xm:f>
          </x14:formula1>
          <xm:sqref>C3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D48" sqref="D48"/>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L34"/>
  <sheetViews>
    <sheetView view="pageBreakPreview" zoomScale="60" zoomScaleNormal="100" workbookViewId="0">
      <selection activeCell="B2" sqref="B2"/>
    </sheetView>
  </sheetViews>
  <sheetFormatPr defaultColWidth="9.109375" defaultRowHeight="13.2" x14ac:dyDescent="0.3"/>
  <cols>
    <col min="1" max="1" width="3.88671875" style="1" customWidth="1"/>
    <col min="2" max="2" width="47.88671875" style="2" customWidth="1"/>
    <col min="3" max="3" width="43.33203125" style="2" customWidth="1"/>
    <col min="4" max="4" width="22" style="2" bestFit="1" customWidth="1"/>
    <col min="5" max="5" width="17.33203125" style="2" customWidth="1"/>
    <col min="6" max="6" width="52" style="2" customWidth="1"/>
    <col min="7" max="11" width="9.109375" style="2"/>
    <col min="12" max="13" width="29.109375" style="2" bestFit="1" customWidth="1"/>
    <col min="14" max="16384" width="9.109375" style="2"/>
  </cols>
  <sheetData>
    <row r="1" spans="1:12" ht="26.25" customHeight="1" x14ac:dyDescent="0.3">
      <c r="A1" s="10" t="s">
        <v>0</v>
      </c>
      <c r="B1" s="11" t="s">
        <v>2</v>
      </c>
      <c r="C1" s="13"/>
      <c r="D1" s="42" t="s">
        <v>11</v>
      </c>
      <c r="E1" s="43"/>
      <c r="F1" s="43"/>
    </row>
    <row r="2" spans="1:12" ht="27" customHeight="1" x14ac:dyDescent="0.3">
      <c r="A2" s="10" t="s">
        <v>1</v>
      </c>
      <c r="B2" s="12" t="s">
        <v>24</v>
      </c>
      <c r="C2" s="13"/>
      <c r="D2" s="43"/>
      <c r="E2" s="43"/>
      <c r="F2" s="43"/>
      <c r="L2" s="17" t="s">
        <v>13</v>
      </c>
    </row>
    <row r="3" spans="1:12" ht="9" customHeight="1" x14ac:dyDescent="0.3">
      <c r="L3" s="17" t="s">
        <v>14</v>
      </c>
    </row>
    <row r="4" spans="1:12" ht="38.25" customHeight="1" x14ac:dyDescent="0.3">
      <c r="A4" s="8" t="s">
        <v>3</v>
      </c>
      <c r="B4" s="43" t="s">
        <v>16</v>
      </c>
      <c r="C4" s="43"/>
      <c r="D4" s="43"/>
      <c r="E4" s="43"/>
      <c r="F4" s="43"/>
      <c r="L4" s="17" t="s">
        <v>12</v>
      </c>
    </row>
    <row r="5" spans="1:12" ht="3.75" customHeight="1" x14ac:dyDescent="0.3"/>
    <row r="6" spans="1:12" ht="46.5" customHeight="1" x14ac:dyDescent="0.3">
      <c r="A6" s="5" t="s">
        <v>4</v>
      </c>
      <c r="B6" s="6" t="s">
        <v>7</v>
      </c>
      <c r="C6" s="6" t="s">
        <v>15</v>
      </c>
      <c r="D6" s="6" t="s">
        <v>5</v>
      </c>
      <c r="E6" s="6" t="s">
        <v>6</v>
      </c>
      <c r="F6" s="6" t="s">
        <v>8</v>
      </c>
    </row>
    <row r="7" spans="1:12" ht="20.100000000000001" customHeight="1" x14ac:dyDescent="0.3">
      <c r="A7" s="9">
        <v>1</v>
      </c>
      <c r="B7" s="13"/>
      <c r="C7" s="15">
        <f>$C$2</f>
        <v>0</v>
      </c>
      <c r="D7" s="16"/>
      <c r="E7" s="14"/>
      <c r="F7" s="13"/>
    </row>
    <row r="8" spans="1:12" ht="20.100000000000001" customHeight="1" x14ac:dyDescent="0.3">
      <c r="A8" s="9">
        <v>2</v>
      </c>
      <c r="B8" s="13"/>
      <c r="C8" s="15">
        <f t="shared" ref="C8:C16" si="0">$C$2</f>
        <v>0</v>
      </c>
      <c r="D8" s="16"/>
      <c r="E8" s="14"/>
      <c r="F8" s="13"/>
    </row>
    <row r="9" spans="1:12" ht="20.100000000000001" customHeight="1" x14ac:dyDescent="0.3">
      <c r="A9" s="9">
        <v>3</v>
      </c>
      <c r="B9" s="13"/>
      <c r="C9" s="15">
        <f t="shared" si="0"/>
        <v>0</v>
      </c>
      <c r="D9" s="16"/>
      <c r="E9" s="14"/>
      <c r="F9" s="13"/>
    </row>
    <row r="10" spans="1:12" ht="20.100000000000001" customHeight="1" x14ac:dyDescent="0.3">
      <c r="A10" s="9">
        <v>4</v>
      </c>
      <c r="B10" s="13"/>
      <c r="C10" s="15">
        <f t="shared" si="0"/>
        <v>0</v>
      </c>
      <c r="D10" s="16"/>
      <c r="E10" s="14"/>
      <c r="F10" s="13"/>
    </row>
    <row r="11" spans="1:12" ht="20.100000000000001" customHeight="1" x14ac:dyDescent="0.3">
      <c r="A11" s="9">
        <v>5</v>
      </c>
      <c r="B11" s="13"/>
      <c r="C11" s="15">
        <f t="shared" si="0"/>
        <v>0</v>
      </c>
      <c r="D11" s="16"/>
      <c r="E11" s="14"/>
      <c r="F11" s="13"/>
    </row>
    <row r="12" spans="1:12" ht="20.100000000000001" customHeight="1" x14ac:dyDescent="0.3">
      <c r="A12" s="9">
        <v>6</v>
      </c>
      <c r="B12" s="13"/>
      <c r="C12" s="15">
        <f t="shared" si="0"/>
        <v>0</v>
      </c>
      <c r="D12" s="16"/>
      <c r="E12" s="14"/>
      <c r="F12" s="13"/>
    </row>
    <row r="13" spans="1:12" ht="20.100000000000001" customHeight="1" x14ac:dyDescent="0.3">
      <c r="A13" s="9">
        <v>7</v>
      </c>
      <c r="B13" s="13"/>
      <c r="C13" s="15">
        <f t="shared" si="0"/>
        <v>0</v>
      </c>
      <c r="D13" s="16"/>
      <c r="E13" s="14"/>
      <c r="F13" s="13"/>
    </row>
    <row r="14" spans="1:12" ht="20.100000000000001" customHeight="1" x14ac:dyDescent="0.3">
      <c r="A14" s="9">
        <v>8</v>
      </c>
      <c r="B14" s="13"/>
      <c r="C14" s="15">
        <f t="shared" si="0"/>
        <v>0</v>
      </c>
      <c r="D14" s="16"/>
      <c r="E14" s="14"/>
      <c r="F14" s="13"/>
    </row>
    <row r="15" spans="1:12" ht="20.100000000000001" customHeight="1" x14ac:dyDescent="0.3">
      <c r="A15" s="9">
        <v>9</v>
      </c>
      <c r="B15" s="13"/>
      <c r="C15" s="15">
        <f t="shared" si="0"/>
        <v>0</v>
      </c>
      <c r="D15" s="16"/>
      <c r="E15" s="14"/>
      <c r="F15" s="13"/>
    </row>
    <row r="16" spans="1:12" ht="20.100000000000001" customHeight="1" x14ac:dyDescent="0.3">
      <c r="A16" s="9">
        <v>10</v>
      </c>
      <c r="B16" s="13"/>
      <c r="C16" s="15">
        <f t="shared" si="0"/>
        <v>0</v>
      </c>
      <c r="D16" s="16"/>
      <c r="E16" s="14"/>
      <c r="F16" s="13"/>
    </row>
    <row r="17" spans="2:6" ht="20.100000000000001" customHeight="1" x14ac:dyDescent="0.3">
      <c r="D17" s="7" t="s">
        <v>9</v>
      </c>
      <c r="E17" s="27">
        <f>SUM(E7:E16)</f>
        <v>0</v>
      </c>
    </row>
    <row r="18" spans="2:6" ht="20.100000000000001" customHeight="1" x14ac:dyDescent="0.3">
      <c r="D18" s="7" t="s">
        <v>10</v>
      </c>
      <c r="E18" s="27">
        <f>E17/12</f>
        <v>0</v>
      </c>
    </row>
    <row r="22" spans="2:6" x14ac:dyDescent="0.3">
      <c r="F22" s="18"/>
    </row>
    <row r="26" spans="2:6" x14ac:dyDescent="0.3">
      <c r="B26" s="3"/>
    </row>
    <row r="32" spans="2:6" ht="12.75" customHeight="1" x14ac:dyDescent="0.3">
      <c r="B32" s="37" t="s">
        <v>22</v>
      </c>
      <c r="C32" s="37"/>
      <c r="D32" s="37"/>
      <c r="E32" s="37"/>
      <c r="F32" s="37"/>
    </row>
    <row r="33" spans="2:6" x14ac:dyDescent="0.3">
      <c r="B33" s="37"/>
      <c r="C33" s="37"/>
      <c r="D33" s="37"/>
      <c r="E33" s="37"/>
      <c r="F33" s="37"/>
    </row>
    <row r="34" spans="2:6" x14ac:dyDescent="0.3">
      <c r="B34" s="37"/>
      <c r="C34" s="37"/>
      <c r="D34" s="37"/>
      <c r="E34" s="37"/>
      <c r="F34" s="37"/>
    </row>
  </sheetData>
  <mergeCells count="3">
    <mergeCell ref="D1:F2"/>
    <mergeCell ref="B4:F4"/>
    <mergeCell ref="B32:F34"/>
  </mergeCells>
  <dataValidations count="1">
    <dataValidation type="list" allowBlank="1" showInputMessage="1" showErrorMessage="1" sqref="C2">
      <formula1>$L$1:$L$4</formula1>
    </dataValidation>
  </dataValidations>
  <pageMargins left="0.7" right="0.7" top="0.75" bottom="0.75" header="0.3" footer="0.3"/>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10</vt:i4>
      </vt:variant>
    </vt:vector>
  </HeadingPairs>
  <TitlesOfParts>
    <vt:vector size="22" baseType="lpstr">
      <vt:lpstr>RIEPILOGO</vt:lpstr>
      <vt:lpstr>Foglio1</vt:lpstr>
      <vt:lpstr>EXP. 01</vt:lpstr>
      <vt:lpstr>EXP. 02</vt:lpstr>
      <vt:lpstr>EXP. 03</vt:lpstr>
      <vt:lpstr>EXP. 04</vt:lpstr>
      <vt:lpstr>EXP. 05</vt:lpstr>
      <vt:lpstr>EXP. 06</vt:lpstr>
      <vt:lpstr>EXP. 07</vt:lpstr>
      <vt:lpstr>EXP. 08</vt:lpstr>
      <vt:lpstr>EXP. 09</vt:lpstr>
      <vt:lpstr>EXP. 10</vt:lpstr>
      <vt:lpstr>'EXP. 01'!Area_stampa</vt:lpstr>
      <vt:lpstr>'EXP. 02'!Area_stampa</vt:lpstr>
      <vt:lpstr>'EXP. 03'!Area_stampa</vt:lpstr>
      <vt:lpstr>'EXP. 04'!Area_stampa</vt:lpstr>
      <vt:lpstr>'EXP. 05'!Area_stampa</vt:lpstr>
      <vt:lpstr>'EXP. 06'!Area_stampa</vt:lpstr>
      <vt:lpstr>'EXP. 07'!Area_stampa</vt:lpstr>
      <vt:lpstr>'EXP. 08'!Area_stampa</vt:lpstr>
      <vt:lpstr>'EXP. 09'!Area_stampa</vt:lpstr>
      <vt:lpstr>'EXP. 10'!Area_stampa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Alberti</dc:creator>
  <cp:lastModifiedBy>Ilaria Alberti</cp:lastModifiedBy>
  <cp:lastPrinted>2020-03-19T10:37:12Z</cp:lastPrinted>
  <dcterms:created xsi:type="dcterms:W3CDTF">2020-01-27T10:07:44Z</dcterms:created>
  <dcterms:modified xsi:type="dcterms:W3CDTF">2020-03-19T10:38:07Z</dcterms:modified>
</cp:coreProperties>
</file>