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vlaina\Desktop\"/>
    </mc:Choice>
  </mc:AlternateContent>
  <bookViews>
    <workbookView xWindow="0" yWindow="0" windowWidth="28800" windowHeight="12000"/>
  </bookViews>
  <sheets>
    <sheet name="Piano Aziendale" sheetId="1" r:id="rId1"/>
    <sheet name="Codice Ateco " sheetId="2" r:id="rId2"/>
  </sheets>
  <definedNames>
    <definedName name="_xlnm.Print_Area" localSheetId="0">'Piano Aziendale'!$A$1:$I$72</definedName>
  </definedNames>
  <calcPr calcId="162913" iterate="1"/>
</workbook>
</file>

<file path=xl/calcChain.xml><?xml version="1.0" encoding="utf-8"?>
<calcChain xmlns="http://schemas.openxmlformats.org/spreadsheetml/2006/main">
  <c r="I54" i="1" l="1"/>
  <c r="C46" i="1"/>
  <c r="B46" i="1"/>
  <c r="B50" i="1" s="1"/>
  <c r="E46" i="1" l="1"/>
  <c r="E50" i="1" s="1"/>
  <c r="D46" i="1"/>
  <c r="D50" i="1" s="1"/>
  <c r="C50" i="1"/>
  <c r="C59" i="1" s="1"/>
  <c r="I46" i="1"/>
  <c r="I50" i="1" s="1"/>
  <c r="H46" i="1"/>
  <c r="H50" i="1" s="1"/>
  <c r="G46" i="1"/>
  <c r="G50" i="1" s="1"/>
  <c r="F46" i="1"/>
  <c r="F50" i="1" s="1"/>
  <c r="C54" i="1"/>
  <c r="D54" i="1"/>
  <c r="E54" i="1"/>
  <c r="F54" i="1"/>
  <c r="G54" i="1"/>
  <c r="H54" i="1"/>
  <c r="B54" i="1"/>
  <c r="C42" i="1"/>
  <c r="D42" i="1" s="1"/>
  <c r="E42" i="1" s="1"/>
  <c r="F42" i="1" s="1"/>
  <c r="G42" i="1" s="1"/>
  <c r="H42" i="1" s="1"/>
  <c r="I42" i="1" s="1"/>
  <c r="C58" i="1" l="1"/>
  <c r="C60" i="1" s="1"/>
  <c r="D59" i="1"/>
  <c r="E59" i="1" s="1"/>
  <c r="F59" i="1" s="1"/>
  <c r="G59" i="1" s="1"/>
  <c r="H59" i="1" s="1"/>
  <c r="B58" i="1"/>
  <c r="B60" i="1" s="1"/>
  <c r="B7" i="1"/>
  <c r="I59" i="1" l="1"/>
  <c r="H58" i="1"/>
  <c r="D58" i="1"/>
  <c r="D60" i="1" s="1"/>
  <c r="E58" i="1"/>
  <c r="E60" i="1" s="1"/>
  <c r="F58" i="1"/>
  <c r="F60" i="1" s="1"/>
  <c r="G58" i="1" l="1"/>
  <c r="G60" i="1" s="1"/>
  <c r="H60" i="1" l="1"/>
  <c r="I58" i="1" l="1"/>
  <c r="I60" i="1" s="1"/>
</calcChain>
</file>

<file path=xl/sharedStrings.xml><?xml version="1.0" encoding="utf-8"?>
<sst xmlns="http://schemas.openxmlformats.org/spreadsheetml/2006/main" count="4020" uniqueCount="2692">
  <si>
    <t>Codice Attività svolta</t>
  </si>
  <si>
    <t xml:space="preserve">Nominativo/Ragione Sociale  </t>
  </si>
  <si>
    <t xml:space="preserve">Operazione finanziaria </t>
  </si>
  <si>
    <t xml:space="preserve">Finalità </t>
  </si>
  <si>
    <t xml:space="preserve">Cassa </t>
  </si>
  <si>
    <t xml:space="preserve">Smobilizzo portafoglio commerciale </t>
  </si>
  <si>
    <t xml:space="preserve">Finanziamento per liquidità </t>
  </si>
  <si>
    <t>Finanziamento per investimenti</t>
  </si>
  <si>
    <t xml:space="preserve">Creazione nuove imprese </t>
  </si>
  <si>
    <t>Capitale di costituzione e/o avviamento</t>
  </si>
  <si>
    <t>Capitale di espansione</t>
  </si>
  <si>
    <t>Realizzazione nuovi progetti</t>
  </si>
  <si>
    <t xml:space="preserve">Penetrazione nuovi mercati </t>
  </si>
  <si>
    <t>Sviluppo nuovi brevetti e nuovi prodotti</t>
  </si>
  <si>
    <t>Forma giuridica</t>
  </si>
  <si>
    <t xml:space="preserve">Ditta Individuale </t>
  </si>
  <si>
    <t xml:space="preserve">Cooperativa Sociale </t>
  </si>
  <si>
    <t>Società per azioni</t>
  </si>
  <si>
    <t xml:space="preserve">Società a responsabilità limitata </t>
  </si>
  <si>
    <t xml:space="preserve">Società in nome collettivo </t>
  </si>
  <si>
    <t>Società in accomandita semplice</t>
  </si>
  <si>
    <t xml:space="preserve">Società in accomandita per azioni </t>
  </si>
  <si>
    <t>Società cooperativa a responsabiltà limitata</t>
  </si>
  <si>
    <t xml:space="preserve">Consorzio </t>
  </si>
  <si>
    <t xml:space="preserve">Libero Professionista </t>
  </si>
  <si>
    <t>Studio Associato</t>
  </si>
  <si>
    <t>Tabella dei titoli a sei cifre della classificazione delle attività economiche Ateco 2007</t>
  </si>
  <si>
    <t>CODICE</t>
  </si>
  <si>
    <t>DESCRIZIONE</t>
  </si>
  <si>
    <t>Flag di modifica valido a partire dal 1 gennaio 2009</t>
  </si>
  <si>
    <t>01</t>
  </si>
  <si>
    <t>COLTIVAZIONI AGRICOLE E PRODUZIONE DI PRODOTTI ANIMALI, CACCIA E SERVIZI CONNESSI</t>
  </si>
  <si>
    <t>01.11.10</t>
  </si>
  <si>
    <t>Coltivazione di cereali (escluso il riso)</t>
  </si>
  <si>
    <t>01.11.20</t>
  </si>
  <si>
    <t>Coltivazione di semi oleosi</t>
  </si>
  <si>
    <t>01.11.30</t>
  </si>
  <si>
    <t>Coltivazione di legumi da granella</t>
  </si>
  <si>
    <t>01.11.40</t>
  </si>
  <si>
    <t>Coltivazioni miste di cereali, legumi da granella e semi oleosi</t>
  </si>
  <si>
    <t>01.12.00</t>
  </si>
  <si>
    <t>Coltivazione di riso</t>
  </si>
  <si>
    <t>01.13.10</t>
  </si>
  <si>
    <t>Coltivazione di ortaggi (inclusi i meloni) in foglia, a fusto, a frutto, in radici, bulbi e tuberi in piena aria (escluse barbabietola da zucchero e patate)</t>
  </si>
  <si>
    <t>01.13.20</t>
  </si>
  <si>
    <t>Coltivazione di ortaggi (inclusi i meloni) in foglia, a fusto, a frutto, in radici, bulbi e tuberi in colture protette (escluse barbabietola da zucchero e patate)</t>
  </si>
  <si>
    <t>01.13.30</t>
  </si>
  <si>
    <t>Coltivazione di barbabietola da zucchero</t>
  </si>
  <si>
    <t>01.13.40</t>
  </si>
  <si>
    <t>Coltivazione di patate</t>
  </si>
  <si>
    <t>01.14.00</t>
  </si>
  <si>
    <t>Coltivazione di canna da zucchero</t>
  </si>
  <si>
    <t>01.15.00</t>
  </si>
  <si>
    <t>Coltivazione di tabacco</t>
  </si>
  <si>
    <t>01.16.00</t>
  </si>
  <si>
    <t>Coltivazione di piante per la preparazione di fibre tessili</t>
  </si>
  <si>
    <t>01.19.10</t>
  </si>
  <si>
    <t>Coltivazione di fiori in piena aria</t>
  </si>
  <si>
    <t>01.19.20</t>
  </si>
  <si>
    <t>Coltivazione di fiori in colture protette</t>
  </si>
  <si>
    <t>01.19.90</t>
  </si>
  <si>
    <t>Coltivazione di piante da foraggio e di altre colture non permanenti</t>
  </si>
  <si>
    <t>01.21.00</t>
  </si>
  <si>
    <t>Coltivazione di uva</t>
  </si>
  <si>
    <t>01.22.00</t>
  </si>
  <si>
    <t>Coltivazione di frutta di origine tropicale e subtropicale</t>
  </si>
  <si>
    <t>01.23.00</t>
  </si>
  <si>
    <t>Coltivazione di agrumi</t>
  </si>
  <si>
    <t>01.24.00</t>
  </si>
  <si>
    <t>Coltivazione di pomacee e frutta a nocciolo</t>
  </si>
  <si>
    <t>01.25.00</t>
  </si>
  <si>
    <t>Coltivazione di altri alberi da frutta, frutti di bosco e frutta in guscio</t>
  </si>
  <si>
    <t>01.26.00</t>
  </si>
  <si>
    <t>Coltivazione di frutti oleosi</t>
  </si>
  <si>
    <t>01.27.00</t>
  </si>
  <si>
    <t>Coltivazione di piante per la produzione di bevande</t>
  </si>
  <si>
    <t>01.28.00</t>
  </si>
  <si>
    <t>Coltivazione di spezie, piante aromatiche e farmaceutiche</t>
  </si>
  <si>
    <t>01.29.00</t>
  </si>
  <si>
    <t>Coltivazione di altre colture permanenti (inclusi alberi di Natale)</t>
  </si>
  <si>
    <t>01.30.00</t>
  </si>
  <si>
    <t>Riproduzione delle piante</t>
  </si>
  <si>
    <t>01.41.00</t>
  </si>
  <si>
    <t>Allevamento di bovini e bufale da latte, produzione di latte crudo</t>
  </si>
  <si>
    <t>01.42.00</t>
  </si>
  <si>
    <t>Allevamento di bovini e bufalini da carne</t>
  </si>
  <si>
    <t>01.43.00</t>
  </si>
  <si>
    <t>Allevamento di cavalli e altri equini</t>
  </si>
  <si>
    <t>01.44.00</t>
  </si>
  <si>
    <t>Allevamento di cammelli e camelidi</t>
  </si>
  <si>
    <t>01.45.00</t>
  </si>
  <si>
    <t>Allevamento di ovini e caprini</t>
  </si>
  <si>
    <t>01.46.00</t>
  </si>
  <si>
    <t>Allevamento di suini</t>
  </si>
  <si>
    <t>01.47.00</t>
  </si>
  <si>
    <t>Allevamento di pollame</t>
  </si>
  <si>
    <t>01.49.10</t>
  </si>
  <si>
    <t>Allevamento di conigli</t>
  </si>
  <si>
    <t>01.49.20</t>
  </si>
  <si>
    <t>Allevamento di animali da pelliccia</t>
  </si>
  <si>
    <t>01.49.30</t>
  </si>
  <si>
    <t>Apicoltura</t>
  </si>
  <si>
    <t>01.49.40</t>
  </si>
  <si>
    <t>Bachicoltura</t>
  </si>
  <si>
    <t>01.49.90</t>
  </si>
  <si>
    <t>Allevamento di altri animali nca</t>
  </si>
  <si>
    <t>01.50.00</t>
  </si>
  <si>
    <t>Coltivazioni agricole associate all'allevamento di animali: attività mista</t>
  </si>
  <si>
    <t>01.61.00</t>
  </si>
  <si>
    <t>Attività di supporto alla produzione vegetale</t>
  </si>
  <si>
    <t>01.62.01</t>
  </si>
  <si>
    <t>Attività dei maniscalchi</t>
  </si>
  <si>
    <t>01.62.09</t>
  </si>
  <si>
    <t>Altre attività di supporto alla produzione animale (esclusi i servizi veterinari)</t>
  </si>
  <si>
    <t>01.63.00</t>
  </si>
  <si>
    <t>Attività che seguono la raccolta</t>
  </si>
  <si>
    <t>01.64.01</t>
  </si>
  <si>
    <t>Pulitura e cernita di semi e granaglie</t>
  </si>
  <si>
    <t>01.64.09</t>
  </si>
  <si>
    <t>Altre lavorazioni delle sementi per la semina</t>
  </si>
  <si>
    <t>01.70.00</t>
  </si>
  <si>
    <t>Caccia, cattura di animali e servizi connessi</t>
  </si>
  <si>
    <t>02</t>
  </si>
  <si>
    <t>SILVICOLTURA ED UTILIZZO DI AREE FORESTALI</t>
  </si>
  <si>
    <t>02.10.00</t>
  </si>
  <si>
    <t>Silvicoltura e altre attività forestali</t>
  </si>
  <si>
    <t>02.20.00</t>
  </si>
  <si>
    <t>Utilizzo di aree forestali</t>
  </si>
  <si>
    <t>02.30.00</t>
  </si>
  <si>
    <t>Raccolta di prodotti selvatici non legnosi</t>
  </si>
  <si>
    <t>02.40.00</t>
  </si>
  <si>
    <t>Servizi di supporto per la silvicoltura</t>
  </si>
  <si>
    <t>03</t>
  </si>
  <si>
    <t>PESCA E ACQUACOLTURA</t>
  </si>
  <si>
    <t>03.11.00</t>
  </si>
  <si>
    <t>Pesca in acque marine e lagunari e servizi connessi</t>
  </si>
  <si>
    <t>03.12.00</t>
  </si>
  <si>
    <t>Pesca in acque dolci e servizi connessi</t>
  </si>
  <si>
    <t>03.21.00</t>
  </si>
  <si>
    <t>Acquacoltura in acqua di mare, salmastra o lagunare e servizi connessi</t>
  </si>
  <si>
    <t>03.22.00</t>
  </si>
  <si>
    <t>Acquacoltura in acque dolci e servizi connessi</t>
  </si>
  <si>
    <t>05</t>
  </si>
  <si>
    <t>ESTRAZIONE DI CARBONE (ESCLUSA TORBA)</t>
  </si>
  <si>
    <t>05.10.00</t>
  </si>
  <si>
    <t>Estrazione di antracite e litantrace</t>
  </si>
  <si>
    <t>05.20.00</t>
  </si>
  <si>
    <t>Estrazione di lignite</t>
  </si>
  <si>
    <t>06</t>
  </si>
  <si>
    <t>ESTRAZIONE DI PETROLIO GREGGIO E DI GAS NATURALE</t>
  </si>
  <si>
    <t>06.10.00</t>
  </si>
  <si>
    <t>Estrazione di petrolio greggio</t>
  </si>
  <si>
    <t>06.20.00</t>
  </si>
  <si>
    <t>Estrazione di gas naturale</t>
  </si>
  <si>
    <t>07</t>
  </si>
  <si>
    <t>ESTRAZIONE DI MINERALI METALLIFERI</t>
  </si>
  <si>
    <t>07.10.00</t>
  </si>
  <si>
    <t>Estrazione di minerali metalliferi ferrosi</t>
  </si>
  <si>
    <t>07.21.00</t>
  </si>
  <si>
    <t>Estrazione di minerali di uranio e di torio</t>
  </si>
  <si>
    <t>07.29.00</t>
  </si>
  <si>
    <t>Estrazione di altri minerali metalliferi non ferrosi</t>
  </si>
  <si>
    <t>08</t>
  </si>
  <si>
    <t>ALTRE ATTIVITÀ DI ESTRAZIONE DI MINERALI DA CAVE E MINIERE</t>
  </si>
  <si>
    <t>08.11.00</t>
  </si>
  <si>
    <t>Estrazione di pietre ornamentali e da costruzione, calcare, pietra da gesso, creta e ardesia</t>
  </si>
  <si>
    <t>08.12.00</t>
  </si>
  <si>
    <t>Estrazione di ghiaia, sabbia; estrazione di argille e caolino</t>
  </si>
  <si>
    <t>08.91.00</t>
  </si>
  <si>
    <t>Estrazione di minerali per l'industria chimica e per la produzione di fertilizzanti</t>
  </si>
  <si>
    <t>08.92.00</t>
  </si>
  <si>
    <t>Estrazione di torba</t>
  </si>
  <si>
    <t>08.93.00</t>
  </si>
  <si>
    <t>Estrazione di sale</t>
  </si>
  <si>
    <t>08.99.01</t>
  </si>
  <si>
    <t>Estrazione di asfalto e bitume naturale</t>
  </si>
  <si>
    <t>08.99.09</t>
  </si>
  <si>
    <t>Estrazione di pomice e di altri minerali nca</t>
  </si>
  <si>
    <t>09</t>
  </si>
  <si>
    <t>ATTIVITÀ DEI SERVIZI DI SUPPORTO ALL'ESTRAZIONE</t>
  </si>
  <si>
    <t>09.10.00</t>
  </si>
  <si>
    <t>Attività di supporto all'estrazione di petrolio e di gas naturale</t>
  </si>
  <si>
    <t>09.90.01</t>
  </si>
  <si>
    <t>Attività di supporto all'estrazione di pietre ornamentali, da costruzione, da gesso, di anidrite, per calce e cementi, di dolomite, di ardesia, di ghiaia e sabbia, di argilla, di caolino, di pomice</t>
  </si>
  <si>
    <t>09.90.09</t>
  </si>
  <si>
    <t>Attività di supporto all'estrazione di altri minerali nca</t>
  </si>
  <si>
    <t>10</t>
  </si>
  <si>
    <t>INDUSTRIE ALIMENTARI</t>
  </si>
  <si>
    <t>10.11.00</t>
  </si>
  <si>
    <t>Produzione di carne non di volatili e di prodotti della macellazione (attività dei mattatoi)</t>
  </si>
  <si>
    <t>10.12.00</t>
  </si>
  <si>
    <t>Produzione di carne di volatili e prodotti della loro macellazione (attività dei mattatoi)</t>
  </si>
  <si>
    <t>10.13.00</t>
  </si>
  <si>
    <t>Produzione di prodotti a base di carne (inclusa la carne di volatili)</t>
  </si>
  <si>
    <t>10.20.00</t>
  </si>
  <si>
    <t>Lavorazione e conservazione di pesce, crostacei e molluschi mediante surgelamento, salatura eccetera</t>
  </si>
  <si>
    <t>10.31.00</t>
  </si>
  <si>
    <t>Lavorazione e conservazione delle patate</t>
  </si>
  <si>
    <t>10.32.00</t>
  </si>
  <si>
    <t>Produzione di succhi di frutta e di ortaggi</t>
  </si>
  <si>
    <t>10.39.00</t>
  </si>
  <si>
    <t>Lavorazione e conservazione di frutta e di ortaggi (esclusi i succhi di frutta e di ortaggi)</t>
  </si>
  <si>
    <t>10.41.10</t>
  </si>
  <si>
    <t>Produzione di olio di oliva da olive prevalentemente non di produzione propria</t>
  </si>
  <si>
    <t>10.41.20</t>
  </si>
  <si>
    <t>Produzione di olio raffinato o grezzo da semi oleosi o frutti oleosi prevalentemente non di produzione propria</t>
  </si>
  <si>
    <t>10.41.30</t>
  </si>
  <si>
    <t>Produzione di oli e grassi animali grezzi o raffinati</t>
  </si>
  <si>
    <t>10.42.00</t>
  </si>
  <si>
    <t>Produzione di margarina e di grassi commestibili simili</t>
  </si>
  <si>
    <t>10.51.10</t>
  </si>
  <si>
    <t>Trattamento igienico del latte</t>
  </si>
  <si>
    <t>10.51.20</t>
  </si>
  <si>
    <t>Produzione dei derivati del latte</t>
  </si>
  <si>
    <t>10.52.00</t>
  </si>
  <si>
    <t>Produzione di gelati senza vendita diretta al pubblico</t>
  </si>
  <si>
    <t>10.61.10</t>
  </si>
  <si>
    <t>Molitura del frumento</t>
  </si>
  <si>
    <t>10.61.20</t>
  </si>
  <si>
    <t>Molitura di altri cereali</t>
  </si>
  <si>
    <t>10.61.30</t>
  </si>
  <si>
    <t>Lavorazione del riso</t>
  </si>
  <si>
    <t>10.61.40</t>
  </si>
  <si>
    <t>Altre lavorazioni di semi e granaglie</t>
  </si>
  <si>
    <t>10.62.00</t>
  </si>
  <si>
    <t>Produzione di amidi e di prodotti amidacei (inclusa produzione di olio di mais)</t>
  </si>
  <si>
    <t>10.71.10</t>
  </si>
  <si>
    <t>Produzione di prodotti di panetteria freschi</t>
  </si>
  <si>
    <t>10.71.20</t>
  </si>
  <si>
    <t>Produzione di pasticceria fresca</t>
  </si>
  <si>
    <t>10.72.00</t>
  </si>
  <si>
    <t>Produzione di fette biscottate, biscotti; prodotti di pasticceria conservati</t>
  </si>
  <si>
    <t>10.73.00</t>
  </si>
  <si>
    <t>Produzione di paste alimentari, di cuscus e di prodotti farinacei simili</t>
  </si>
  <si>
    <t>10.81.00</t>
  </si>
  <si>
    <t>Produzione di zucchero</t>
  </si>
  <si>
    <t>10.82.00</t>
  </si>
  <si>
    <t>Produzione di cacao in polvere, cioccolato, caramelle e confetterie</t>
  </si>
  <si>
    <t>10.83.01</t>
  </si>
  <si>
    <t>Lavorazione del caffè</t>
  </si>
  <si>
    <t>10.83.02</t>
  </si>
  <si>
    <t>Lavorazione del tè e di altri preparati per infusi</t>
  </si>
  <si>
    <t>10.84.00</t>
  </si>
  <si>
    <t>Produzione di condimenti e spezie</t>
  </si>
  <si>
    <t>10.85.01</t>
  </si>
  <si>
    <t>Produzione di piatti pronti a base di carne e pollame</t>
  </si>
  <si>
    <t>10.85.02</t>
  </si>
  <si>
    <t>Produzione di piatti pronti a base di pesce, inclusi fish and chips</t>
  </si>
  <si>
    <t>10.85.03</t>
  </si>
  <si>
    <t>Produzione di piatti pronti a base di ortaggi</t>
  </si>
  <si>
    <t>10.85.04</t>
  </si>
  <si>
    <t>Produzione di pizza confezionata</t>
  </si>
  <si>
    <t>10.85.05</t>
  </si>
  <si>
    <t>Produzione di piatti pronti a base di pasta</t>
  </si>
  <si>
    <t>10.85.09</t>
  </si>
  <si>
    <t>Produzione di pasti e piatti pronti di altri prodotti alimentari</t>
  </si>
  <si>
    <t>10.86.00</t>
  </si>
  <si>
    <t>Produzione di preparati omogeneizzati e di alimenti dietetici</t>
  </si>
  <si>
    <t>10.89.01</t>
  </si>
  <si>
    <t>Produzione di estratti e succhi di carne</t>
  </si>
  <si>
    <t>10.89.09</t>
  </si>
  <si>
    <t>Produzione di altri prodotti alimentari nca</t>
  </si>
  <si>
    <t>10.91.00</t>
  </si>
  <si>
    <t>Produzione di mangimi per l'alimentazione degli animali da allevamento</t>
  </si>
  <si>
    <t>10.92.00</t>
  </si>
  <si>
    <t>Produzione di prodotti per l'alimentazione degli animali da compagnia</t>
  </si>
  <si>
    <t>11</t>
  </si>
  <si>
    <t>INDUSTRIA DELLE BEVANDE</t>
  </si>
  <si>
    <t>11.01.00</t>
  </si>
  <si>
    <t>Distillazione, rettifica e miscelatura degli alcolici</t>
  </si>
  <si>
    <t>11.02.10</t>
  </si>
  <si>
    <t>Produzione di vini da tavola e v.q.p.r.d.</t>
  </si>
  <si>
    <t>11.02.20</t>
  </si>
  <si>
    <t>Produzione di vino spumante e altri vini speciali</t>
  </si>
  <si>
    <t>11.03.00</t>
  </si>
  <si>
    <t>Produzione di sidro e di altri vini a base di frutta</t>
  </si>
  <si>
    <t>11.04.00</t>
  </si>
  <si>
    <t>Produzione di altre bevande fermentate non distillate</t>
  </si>
  <si>
    <t>11.05.00</t>
  </si>
  <si>
    <t>Produzione di birra</t>
  </si>
  <si>
    <t>11.06.00</t>
  </si>
  <si>
    <t>Produzione di malto</t>
  </si>
  <si>
    <t>11.07.00</t>
  </si>
  <si>
    <t>Industria delle bibite analcoliche, delle acque minerali e di altre acque in bottiglia</t>
  </si>
  <si>
    <t>12</t>
  </si>
  <si>
    <t>INDUSTRIA DEL TABACCO</t>
  </si>
  <si>
    <t>12.00.00</t>
  </si>
  <si>
    <t>Industria del tabacco</t>
  </si>
  <si>
    <t>13</t>
  </si>
  <si>
    <t>INDUSTRIE TESSILI</t>
  </si>
  <si>
    <t>13.10.00</t>
  </si>
  <si>
    <t>Preparazione e filatura di fibre tessili</t>
  </si>
  <si>
    <t>13.20.00</t>
  </si>
  <si>
    <t>Tessitura</t>
  </si>
  <si>
    <t>13.30.00</t>
  </si>
  <si>
    <t>Finissaggio dei tessili, degli articoli di vestiario e attività similari</t>
  </si>
  <si>
    <t>13.91.00</t>
  </si>
  <si>
    <t>Fabbricazione di tessuti a maglia</t>
  </si>
  <si>
    <t>13.92.10</t>
  </si>
  <si>
    <t>Confezionamento di biancheria da letto, da tavola e per l'arredamento</t>
  </si>
  <si>
    <t>13.92.20</t>
  </si>
  <si>
    <t>Fabbricazione di articoli in materie tessili nca</t>
  </si>
  <si>
    <t>13.93.00</t>
  </si>
  <si>
    <t>Fabbricazione di tappeti e moquette</t>
  </si>
  <si>
    <t>13.94.00</t>
  </si>
  <si>
    <t>Fabbricazione di spago, corde, funi e reti</t>
  </si>
  <si>
    <t>13.95.00</t>
  </si>
  <si>
    <t>Fabbricazione di tessuti non tessuti e di articoli in tali materie (esclusi gli articoli di abbigliamento)</t>
  </si>
  <si>
    <t>13.96.10</t>
  </si>
  <si>
    <t>Fabbricazione di nastri, etichette e passamanerie di fibre tessili</t>
  </si>
  <si>
    <t>13.96.20</t>
  </si>
  <si>
    <t>Fabbricazione di altri articoli tessili tecnici ed industriali</t>
  </si>
  <si>
    <t>13.99.10</t>
  </si>
  <si>
    <t>Fabbricazione di ricami</t>
  </si>
  <si>
    <t>13.99.20</t>
  </si>
  <si>
    <t>Fabbricazione di tulle, pizzi e merletti</t>
  </si>
  <si>
    <t>13.99.90</t>
  </si>
  <si>
    <t>Fabbricazione di feltro e articoli tessili diversi</t>
  </si>
  <si>
    <t>14</t>
  </si>
  <si>
    <t>CONFEZIONE DI ARTICOLI DI ABBIGLIAMENTO; CONFEZIONE DI ARTICOLI IN PELLE E PELLICCIA</t>
  </si>
  <si>
    <t>14.11.00</t>
  </si>
  <si>
    <t>Confezione di abbigliamento in pelle e similpelle</t>
  </si>
  <si>
    <t>14.12.00</t>
  </si>
  <si>
    <t>Confezione di camici, divise ed altri indumenti da lavoro</t>
  </si>
  <si>
    <t>14.13.10</t>
  </si>
  <si>
    <t>Confezione in serie di abbigliamento esterno</t>
  </si>
  <si>
    <t>14.13.20</t>
  </si>
  <si>
    <t>Sartoria e confezione su misura di abbigliamento esterno</t>
  </si>
  <si>
    <t>14.14.00</t>
  </si>
  <si>
    <t>Confezione di camicie, T-shirt, corsetteria e altra biancheria intima</t>
  </si>
  <si>
    <t>14.19.10</t>
  </si>
  <si>
    <t>Confezioni varie e accessori per l'abbigliamento</t>
  </si>
  <si>
    <t>14.19.21</t>
  </si>
  <si>
    <t>Fabbricazione di calzature realizzate in materiale tessile senza suole applicate</t>
  </si>
  <si>
    <t>14.19.29</t>
  </si>
  <si>
    <t>Confezioni di abbigliamento sportivo o di altri indumenti particolari</t>
  </si>
  <si>
    <t>14.20.00</t>
  </si>
  <si>
    <t>Confezione di articoli in pelliccia</t>
  </si>
  <si>
    <t>14.31.00</t>
  </si>
  <si>
    <t>Fabbricazione di articoli di calzetteria in maglia</t>
  </si>
  <si>
    <t>14.39.00</t>
  </si>
  <si>
    <t>Fabbricazione di pullover, cardigan ed altri articoli simili a maglia</t>
  </si>
  <si>
    <t>15</t>
  </si>
  <si>
    <t>FABBRICAZIONE DI ARTICOLI IN PELLE E SIMILI</t>
  </si>
  <si>
    <t>15.11.00</t>
  </si>
  <si>
    <t>Preparazione e concia del cuoio e pelle; preparazione e tintura di pellicce</t>
  </si>
  <si>
    <t>15.12.01</t>
  </si>
  <si>
    <t>Fabbricazione di frustini e scudisci per equitazione</t>
  </si>
  <si>
    <t>15.12.09</t>
  </si>
  <si>
    <t>Fabbricazione di altri articoli da viaggio, borse e simili, pelletteria e selleria</t>
  </si>
  <si>
    <t>15.20.10</t>
  </si>
  <si>
    <t>Fabbricazione di calzature</t>
  </si>
  <si>
    <t>15.20.20</t>
  </si>
  <si>
    <t>Fabbricazione di parti in cuoio per calzature</t>
  </si>
  <si>
    <t>16</t>
  </si>
  <si>
    <t>INDUSTRIA DEL LEGNO E DEI PRODOTTI IN LEGNO E SUGHERO (ESCLUSI I MOBILI); FABBRICAZIONE DI ARTICOLI IN PAGLIA E MATERIALI DA INTRECCIO</t>
  </si>
  <si>
    <t>16.10.00</t>
  </si>
  <si>
    <t>Taglio e piallatura del legno</t>
  </si>
  <si>
    <t>16.21.00</t>
  </si>
  <si>
    <t>Fabbricazione di fogli da impiallacciatura e di pannelli a base di legno</t>
  </si>
  <si>
    <t>16.22.00</t>
  </si>
  <si>
    <t>Fabbricazione di pavimenti in parquet assemblato</t>
  </si>
  <si>
    <t>16.23.10</t>
  </si>
  <si>
    <t>Fabbricazione di porte e finestre in legno (escluse porte blindate)</t>
  </si>
  <si>
    <t>16.23.20</t>
  </si>
  <si>
    <t>Fabbricazione di altri elementi in legno e di falegnameria per l'edilizia</t>
  </si>
  <si>
    <t>16.24.00</t>
  </si>
  <si>
    <t>Fabbricazione di imballaggi in legno</t>
  </si>
  <si>
    <t>16.29.11</t>
  </si>
  <si>
    <t>Fabbricazione di parti in legno per calzature</t>
  </si>
  <si>
    <t>16.29.12</t>
  </si>
  <si>
    <t>Fabbricazione di manici di ombrelli, bastoni e simili</t>
  </si>
  <si>
    <t>16.29.19</t>
  </si>
  <si>
    <t>Fabbricazione di altri prodotti vari in legno (esclusi i mobili)</t>
  </si>
  <si>
    <t>16.29.20</t>
  </si>
  <si>
    <t>Fabbricazione dei prodotti della lavorazione del sughero</t>
  </si>
  <si>
    <t>16.29.30</t>
  </si>
  <si>
    <t>Fabbricazione di articoli in paglia e materiali da intreccio</t>
  </si>
  <si>
    <t>16.29.40</t>
  </si>
  <si>
    <t>Laboratori di corniciai</t>
  </si>
  <si>
    <t>17</t>
  </si>
  <si>
    <t>FABBRICAZIONE DI CARTA E DI PRODOTTI DI CARTA</t>
  </si>
  <si>
    <t>17.11.00</t>
  </si>
  <si>
    <t>Fabbricazione di pasta-carta</t>
  </si>
  <si>
    <t>17.12.00</t>
  </si>
  <si>
    <t>Fabbricazione di carta e cartone</t>
  </si>
  <si>
    <t>17.21.00</t>
  </si>
  <si>
    <t>Fabbricazione di carta e cartone ondulato e di imballaggi di carta e cartone (esclusi quelli in carta pressata)</t>
  </si>
  <si>
    <t>17.22.00</t>
  </si>
  <si>
    <t>Fabbricazione di prodotti igienico-sanitari e per uso domestico in carta e ovatta di cellulosa</t>
  </si>
  <si>
    <t>17.23.01</t>
  </si>
  <si>
    <t>Fabbricazione di prodotti cartotecnici scolastici e commerciali quando l'attività di stampa non è la principale caratteristica</t>
  </si>
  <si>
    <t>17.23.09</t>
  </si>
  <si>
    <t>Fabbricazione di altri prodotti cartotecnici</t>
  </si>
  <si>
    <t>17.24.00</t>
  </si>
  <si>
    <t>Fabbricazione di carta da parati</t>
  </si>
  <si>
    <t>17.29.00</t>
  </si>
  <si>
    <t>Fabbricazione di altri articoli di carta e cartone</t>
  </si>
  <si>
    <t>18</t>
  </si>
  <si>
    <t>STAMPA E RIPRODUZIONE DI SUPPORTI REGISTRATI</t>
  </si>
  <si>
    <t>18.11.00</t>
  </si>
  <si>
    <t>Stampa di giornali</t>
  </si>
  <si>
    <t>18.12.00</t>
  </si>
  <si>
    <t>Altra stampa</t>
  </si>
  <si>
    <t>18.13.00</t>
  </si>
  <si>
    <t>Lavorazioni preliminari alla stampa e ai media</t>
  </si>
  <si>
    <t>18.14.00</t>
  </si>
  <si>
    <t>Legatoria e servizi connessi</t>
  </si>
  <si>
    <t>18.20.00</t>
  </si>
  <si>
    <t>Riproduzione di supporti registrati</t>
  </si>
  <si>
    <t>19</t>
  </si>
  <si>
    <t>FABBRICAZIONE DI COKE E PRODOTTI DERIVANTI DALLA RAFFINAZIONE DEL PETROLIO</t>
  </si>
  <si>
    <t>19.10.01</t>
  </si>
  <si>
    <t>Fabbricazione di pece e coke di pece</t>
  </si>
  <si>
    <t>19.10.09</t>
  </si>
  <si>
    <t>Fabbricazione di altri prodotti di cokeria</t>
  </si>
  <si>
    <t>19.20.10</t>
  </si>
  <si>
    <t>Raffinerie di petrolio</t>
  </si>
  <si>
    <t>19.20.20</t>
  </si>
  <si>
    <t>Preparazione o miscelazione di derivati del petrolio (esclusa la petrolchimica)</t>
  </si>
  <si>
    <t>19.20.30</t>
  </si>
  <si>
    <t>Miscelazione di gas petroliferi liquefatti (GPL) e loro imbottigliamento</t>
  </si>
  <si>
    <t>19.20.40</t>
  </si>
  <si>
    <t>Fabbricazione di emulsioni di bitume, di catrame e di leganti per uso stradale</t>
  </si>
  <si>
    <t>19.20.90</t>
  </si>
  <si>
    <t>Fabbricazione di altri prodotti petroliferi raffinati</t>
  </si>
  <si>
    <t>20</t>
  </si>
  <si>
    <t>FABBRICAZIONE DI PRODOTTI CHIMICI</t>
  </si>
  <si>
    <t>20.11.00</t>
  </si>
  <si>
    <t>Fabbricazione di gas industriali</t>
  </si>
  <si>
    <t>20.12.00</t>
  </si>
  <si>
    <t>Fabbricazione di coloranti e pigmenti</t>
  </si>
  <si>
    <t>20.13.01</t>
  </si>
  <si>
    <t>Fabbricazione di uranio e torio arricchito</t>
  </si>
  <si>
    <t>20.13.09</t>
  </si>
  <si>
    <t>Fabbricazione di altri prodotti chimici di base inorganici</t>
  </si>
  <si>
    <t>20.14.01</t>
  </si>
  <si>
    <t>Fabbricazione di alcol etilico da materiali fermentati</t>
  </si>
  <si>
    <t>20.14.09</t>
  </si>
  <si>
    <t>Fabbricazione di altri prodotti chimici di base organici nca</t>
  </si>
  <si>
    <t>20.15.00</t>
  </si>
  <si>
    <t>Fabbricazione di fertilizzanti e composti azotati (esclusa la fabbricazione di compost)</t>
  </si>
  <si>
    <t>20.16.00</t>
  </si>
  <si>
    <t>Fabbricazione di materie plastiche in forme primarie</t>
  </si>
  <si>
    <t>20.17.00</t>
  </si>
  <si>
    <t>Fabbricazione di gomma sintetica in forme primarie</t>
  </si>
  <si>
    <t>20.20.00</t>
  </si>
  <si>
    <t>Fabbricazione di agrofarmaci e di altri prodotti chimici per l'agricoltura (esclusi i concimi)</t>
  </si>
  <si>
    <t>20.30.00</t>
  </si>
  <si>
    <t>Fabbricazione di pitture, vernici e smalti, inchiostri da stampa e adesivi sintetici (mastici)</t>
  </si>
  <si>
    <t>20.41.10</t>
  </si>
  <si>
    <t>Fabbricazione di saponi, detergenti e di agenti organici tensioattivi (esclusi i prodotti per toletta)</t>
  </si>
  <si>
    <t>20.41.20</t>
  </si>
  <si>
    <t>Fabbricazione di specialità chimiche per uso domestico e per manutenzione</t>
  </si>
  <si>
    <t>20.42.00</t>
  </si>
  <si>
    <t>Fabbricazione di prodotti per toletta: profumi, cosmetici, saponi e simili</t>
  </si>
  <si>
    <t>20.51.01</t>
  </si>
  <si>
    <t>Fabbricazione di fiammiferi</t>
  </si>
  <si>
    <t>20.51.02</t>
  </si>
  <si>
    <t>Fabbricazione di articoli esplosivi</t>
  </si>
  <si>
    <t>20.52.00</t>
  </si>
  <si>
    <t>Fabbricazione di colle</t>
  </si>
  <si>
    <t>20.53.00</t>
  </si>
  <si>
    <t>Fabbricazione di oli essenziali</t>
  </si>
  <si>
    <t>20.59.10</t>
  </si>
  <si>
    <t>Fabbricazione di prodotti chimici per uso fotografico</t>
  </si>
  <si>
    <t>20.59.20</t>
  </si>
  <si>
    <t>Fabbricazione di prodotti chimici organici ottenuti da prodotti di base derivati da processi di fermentazione o da materie prime vegetali</t>
  </si>
  <si>
    <t>20.59.30</t>
  </si>
  <si>
    <t>Trattamento chimico degli acidi grassi</t>
  </si>
  <si>
    <t>20.59.40</t>
  </si>
  <si>
    <t>Fabbricazione di prodotti chimici vari per uso industriale (inclusi i preparati antidetonanti e antigelo)</t>
  </si>
  <si>
    <t>20.59.50</t>
  </si>
  <si>
    <t>Fabbricazione di prodotti chimici impiegati per ufficio e per il consumo non industriale</t>
  </si>
  <si>
    <t>20.59.60</t>
  </si>
  <si>
    <t>Fabbricazione di prodotti ausiliari per le industrie tessili e del cuoio</t>
  </si>
  <si>
    <t>20.59.70</t>
  </si>
  <si>
    <t>Fabbricazione di prodotti elettrochimici (esclusa produzione di cloro, soda e potassa) ed elettrotermici</t>
  </si>
  <si>
    <t>20.59.90</t>
  </si>
  <si>
    <t>Fabbricazione di altri prodotti chimici nca</t>
  </si>
  <si>
    <t>20.60.00</t>
  </si>
  <si>
    <t>Fabbricazione di fibre sintetiche e artificiali</t>
  </si>
  <si>
    <t>21</t>
  </si>
  <si>
    <t>FABBRICAZIONE DI PRODOTTI FARMACEUTICI DI BASE E DI PREPARATI FARMACEUTICI</t>
  </si>
  <si>
    <t>21.10.00</t>
  </si>
  <si>
    <t>Fabbricazione di prodotti farmaceutici di base</t>
  </si>
  <si>
    <t>21.20.01</t>
  </si>
  <si>
    <t>Fabbricazione di sostanze diagnostiche radioattive in vivo</t>
  </si>
  <si>
    <t>21.20.09</t>
  </si>
  <si>
    <t>Fabbricazione di medicinali ed altri preparati farmaceutici</t>
  </si>
  <si>
    <t>22</t>
  </si>
  <si>
    <t>FABBRICAZIONE DI ARTICOLI IN GOMMA E MATERIE PLASTICHE</t>
  </si>
  <si>
    <t>22.11.10</t>
  </si>
  <si>
    <t>Fabbricazione di pneumatici e di camere d'aria</t>
  </si>
  <si>
    <t>22.11.20</t>
  </si>
  <si>
    <t>Rigenerazione e ricostruzione di pneumatici</t>
  </si>
  <si>
    <t>22.19.01</t>
  </si>
  <si>
    <t>Fabbricazione di suole di gomma e altre parti in gomma per calzature</t>
  </si>
  <si>
    <t>22.19.09</t>
  </si>
  <si>
    <t>Fabbricazione di altri prodotti in gomma nca</t>
  </si>
  <si>
    <t>22.21.00</t>
  </si>
  <si>
    <t>Fabbricazione di lastre, fogli, tubi e profilati in materie plastiche</t>
  </si>
  <si>
    <t>22.22.00</t>
  </si>
  <si>
    <t>Fabbricazione di imballaggi in materie plastiche</t>
  </si>
  <si>
    <t>22.23.01</t>
  </si>
  <si>
    <t>Fabbricazione di rivestimenti elastici per pavimenti (vinile, linoleum eccetera)</t>
  </si>
  <si>
    <t>22.23.02</t>
  </si>
  <si>
    <t>Fabbricazione di porte, finestre, intelaiature eccetera in plastica per l'edilizia</t>
  </si>
  <si>
    <t>22.23.09</t>
  </si>
  <si>
    <t>Fabbricazione di altri articoli in plastica per l'edilizia</t>
  </si>
  <si>
    <t>22.29.01</t>
  </si>
  <si>
    <t>Fabbricazione di parti in plastica per calzature</t>
  </si>
  <si>
    <t>22.29.02</t>
  </si>
  <si>
    <t>Fabbricazione di oggetti per l'ufficio e la scuola in plastica</t>
  </si>
  <si>
    <t>22.29.09</t>
  </si>
  <si>
    <t>Fabbricazione di altri articoli in materie plastiche nca</t>
  </si>
  <si>
    <t>23</t>
  </si>
  <si>
    <t>FABBRICAZIONE DI ALTRI PRODOTTI DELLA LAVORAZIONE DI MINERALI NON METALLIFERI</t>
  </si>
  <si>
    <t>23.11.00</t>
  </si>
  <si>
    <t>Fabbricazione di vetro piano</t>
  </si>
  <si>
    <t>23.12.00</t>
  </si>
  <si>
    <t>Lavorazione e trasformazione del vetro piano</t>
  </si>
  <si>
    <t>23.13.00</t>
  </si>
  <si>
    <t>Fabbricazione di vetro cavo</t>
  </si>
  <si>
    <t>23.14.00</t>
  </si>
  <si>
    <t>Fabbricazione di fibre di vetro</t>
  </si>
  <si>
    <t>23.19.10</t>
  </si>
  <si>
    <t>Fabbricazione di vetrerie per laboratori, per uso igienico, per farmacia</t>
  </si>
  <si>
    <t>23.19.20</t>
  </si>
  <si>
    <t>Lavorazione di vetro a mano e a soffio artistico</t>
  </si>
  <si>
    <t>23.19.90</t>
  </si>
  <si>
    <t>Fabbricazione di altri prodotti in vetro (inclusa la vetreria tecnica)</t>
  </si>
  <si>
    <t>23.20.00</t>
  </si>
  <si>
    <t>Fabbricazione di prodotti refrattari</t>
  </si>
  <si>
    <t>23.31.00</t>
  </si>
  <si>
    <t>Fabbricazione di piastrelle in ceramica per pavimenti e rivestimenti</t>
  </si>
  <si>
    <t>23.32.00</t>
  </si>
  <si>
    <t>Fabbricazione di mattoni, tegole ed altri prodotti per l'edilizia in terracotta</t>
  </si>
  <si>
    <t>23.41.00</t>
  </si>
  <si>
    <t>Fabbricazione di prodotti in ceramica per usi domestici e ornamentali</t>
  </si>
  <si>
    <t>23.42.00</t>
  </si>
  <si>
    <t>Fabbricazione di articoli sanitari in ceramica</t>
  </si>
  <si>
    <t>23.43.00</t>
  </si>
  <si>
    <t>Fabbricazione di isolatori e di pezzi isolanti in ceramica</t>
  </si>
  <si>
    <t>23.44.00</t>
  </si>
  <si>
    <t>Fabbricazione di altri prodotti in ceramica per uso tecnico e industriale</t>
  </si>
  <si>
    <t>23.49.00</t>
  </si>
  <si>
    <t>Fabbricazione di altri prodotti in ceramica</t>
  </si>
  <si>
    <t>23.51.00</t>
  </si>
  <si>
    <t>Produzione di cemento</t>
  </si>
  <si>
    <t>23.52.10</t>
  </si>
  <si>
    <t>Produzione di calce</t>
  </si>
  <si>
    <t>23.52.20</t>
  </si>
  <si>
    <t>Produzione di gesso</t>
  </si>
  <si>
    <t>23.61.00</t>
  </si>
  <si>
    <t>Fabbricazione di prodotti in calcestruzzo per l'edilizia</t>
  </si>
  <si>
    <t>23.62.00</t>
  </si>
  <si>
    <t>Fabbricazione di prodotti in gesso per l'edilizia</t>
  </si>
  <si>
    <t>23.63.00</t>
  </si>
  <si>
    <t>Produzione di calcestruzzo pronto per l'uso</t>
  </si>
  <si>
    <t>23.64.00</t>
  </si>
  <si>
    <t>Produzione di malta</t>
  </si>
  <si>
    <t>23.65.00</t>
  </si>
  <si>
    <t>Fabbricazione di prodotti in fibrocemento</t>
  </si>
  <si>
    <t>23.69.00</t>
  </si>
  <si>
    <t>Fabbricazione di altri prodotti in calcestruzzo, gesso e cemento</t>
  </si>
  <si>
    <t>23.70.10</t>
  </si>
  <si>
    <t>Segagione e lavorazione delle pietre e del marmo</t>
  </si>
  <si>
    <t>23.70.20</t>
  </si>
  <si>
    <t>Lavorazione artistica del marmo e di altre pietre affini, lavori in mosaico</t>
  </si>
  <si>
    <t>23.70.30</t>
  </si>
  <si>
    <t>Frantumazione di pietre e minerali vari non in connessione con l'estrazione</t>
  </si>
  <si>
    <t>23.91.00</t>
  </si>
  <si>
    <t>Produzione di prodotti abrasivi</t>
  </si>
  <si>
    <t>23.99.00</t>
  </si>
  <si>
    <t>Fabbricazione di altri prodotti in minerali non metalliferi nca</t>
  </si>
  <si>
    <t>24</t>
  </si>
  <si>
    <t>METALLURGIA</t>
  </si>
  <si>
    <t>24.10.00</t>
  </si>
  <si>
    <t>Siderurgia - Fabbricazione di ferro, acciaio e ferroleghe</t>
  </si>
  <si>
    <t>24.20.10</t>
  </si>
  <si>
    <t>Fabbricazione di tubi e condotti senza saldatura</t>
  </si>
  <si>
    <t>24.20.20</t>
  </si>
  <si>
    <t>Fabbricazione di tubi e condotti saldati e simili</t>
  </si>
  <si>
    <t>24.31.00</t>
  </si>
  <si>
    <t>Stiratura a freddo di barre</t>
  </si>
  <si>
    <t>24.32.00</t>
  </si>
  <si>
    <t>Laminazione a freddo di nastri</t>
  </si>
  <si>
    <t>24.33.01</t>
  </si>
  <si>
    <t>Fabbricazione di pannelli stratificati in acciaio</t>
  </si>
  <si>
    <t>24.33.02</t>
  </si>
  <si>
    <t>Profilatura mediante formatura o piegatura a freddo</t>
  </si>
  <si>
    <t>24.34.00</t>
  </si>
  <si>
    <t>Trafilatura a freddo</t>
  </si>
  <si>
    <t>24.41.00</t>
  </si>
  <si>
    <t>Produzione di metalli preziosi e semilavorati</t>
  </si>
  <si>
    <t>24.42.00</t>
  </si>
  <si>
    <t>Produzione di alluminio e semilavorati</t>
  </si>
  <si>
    <t>24.43.00</t>
  </si>
  <si>
    <t>Produzione di piombo, zinco e stagno e semilavorati</t>
  </si>
  <si>
    <t>24.44.00</t>
  </si>
  <si>
    <t>Produzione di rame e semilavorati</t>
  </si>
  <si>
    <t>24.45.00</t>
  </si>
  <si>
    <t>Produzione di altri metalli non ferrosi e semilavorati</t>
  </si>
  <si>
    <t>24.46.00</t>
  </si>
  <si>
    <t>Trattamento dei combustibili nucleari (escluso l'arricchimento di uranio e torio)</t>
  </si>
  <si>
    <t>24.51.00</t>
  </si>
  <si>
    <t>Fusione di ghisa e produzione di tubi e raccordi in ghisa</t>
  </si>
  <si>
    <t>24.52.00</t>
  </si>
  <si>
    <t>Fusione di acciaio</t>
  </si>
  <si>
    <t>24.53.00</t>
  </si>
  <si>
    <t>Fusione di metalli leggeri</t>
  </si>
  <si>
    <t>24.54.00</t>
  </si>
  <si>
    <t>Fusione di altri metalli non ferrosi</t>
  </si>
  <si>
    <t>25</t>
  </si>
  <si>
    <t>FABBRICAZIONE DI PRODOTTI IN METALLO (ESCLUSI MACCHINARI E ATTREZZATURE)</t>
  </si>
  <si>
    <t>25.11.00</t>
  </si>
  <si>
    <t>Fabbricazione di strutture metalliche e parti assemblate di strutture</t>
  </si>
  <si>
    <t>25.12.10</t>
  </si>
  <si>
    <t>Fabbricazione di porte, finestre e loro telai, imposte e cancelli metallici</t>
  </si>
  <si>
    <t>25.12.20</t>
  </si>
  <si>
    <t>Fabbricazione di strutture metalliche per tende da sole, tende alla veneziana e simili</t>
  </si>
  <si>
    <t>25.21.00</t>
  </si>
  <si>
    <t>Fabbricazione di radiatori e contenitori in metallo per caldaie per il riscaldamento centrale</t>
  </si>
  <si>
    <t>25.29.00</t>
  </si>
  <si>
    <t>Fabbricazione di cisterne, serbatoi e contenitori in metallo per impieghi di stoccaggio o di produzione</t>
  </si>
  <si>
    <t>25.30.00</t>
  </si>
  <si>
    <t>Fabbricazione di generatori di vapore (esclusi i contenitori in metallo per caldaie per il riscaldamento centrale ad acqua calda)</t>
  </si>
  <si>
    <t>25.40.00</t>
  </si>
  <si>
    <t>Fabbricazione di armi e munizioni</t>
  </si>
  <si>
    <t>25.50.00</t>
  </si>
  <si>
    <t>Fucinatura, imbutitura, stampaggio e profilatura dei metalli; metallurgia delle polveri</t>
  </si>
  <si>
    <t>25.61.00</t>
  </si>
  <si>
    <t>Trattamento e rivestimento dei metalli</t>
  </si>
  <si>
    <t>25.62.00</t>
  </si>
  <si>
    <t>Lavori di meccanica generale</t>
  </si>
  <si>
    <t>25.71.00</t>
  </si>
  <si>
    <t>Fabbricazione di articoli di coltelleria, posateria ed armi bianche</t>
  </si>
  <si>
    <t>25.72.00</t>
  </si>
  <si>
    <t>Fabbricazione di serrature e cerniere e ferramenta simili</t>
  </si>
  <si>
    <t>25.73.11</t>
  </si>
  <si>
    <t>Fabbricazione di utensileria ad azionamento manuale</t>
  </si>
  <si>
    <t>25.73.12</t>
  </si>
  <si>
    <t>Fabbricazione di parti intercambiabili per macchine utensili</t>
  </si>
  <si>
    <t>25.73.20</t>
  </si>
  <si>
    <t>Fabbricazione di stampi, portastampi, sagome, forme per macchine</t>
  </si>
  <si>
    <t>25.91.00</t>
  </si>
  <si>
    <t>Fabbricazione di bidoni in acciaio e contenitori analoghi per il trasporto e l'imballaggio</t>
  </si>
  <si>
    <t>25.92.00</t>
  </si>
  <si>
    <t>Fabbricazione di imballaggi leggeri in metallo</t>
  </si>
  <si>
    <t>25.93.10</t>
  </si>
  <si>
    <t>Fabbricazione di prodotti fabbricati con fili metallici</t>
  </si>
  <si>
    <t>25.93.20</t>
  </si>
  <si>
    <t>Fabbricazione di molle</t>
  </si>
  <si>
    <t>25.93.30</t>
  </si>
  <si>
    <t>Fabbricazione di catene fucinate senza saldatura e stampate</t>
  </si>
  <si>
    <t>25.94.00</t>
  </si>
  <si>
    <t>Fabbricazione di articoli di bulloneria</t>
  </si>
  <si>
    <t>25.99.11</t>
  </si>
  <si>
    <t>Fabbricazione di caraffe e bottiglie isolate in metallo</t>
  </si>
  <si>
    <t>25.99.19</t>
  </si>
  <si>
    <t>Fabbricazione di stoviglie, pentolame, vasellame, attrezzi da cucina e altri accessori casalinghi non elettrici, articoli metallici per l'arredamento di stanze da bagno</t>
  </si>
  <si>
    <t>25.99.20</t>
  </si>
  <si>
    <t>Fabbricazione di casseforti, forzieri e porte metalliche blindate</t>
  </si>
  <si>
    <t>25.99.30</t>
  </si>
  <si>
    <t>Fabbricazione di oggetti in ferro, in rame ed altri metalli</t>
  </si>
  <si>
    <t>25.99.91</t>
  </si>
  <si>
    <t>Fabbricazione di magneti metallici permanenti</t>
  </si>
  <si>
    <t>25.99.99</t>
  </si>
  <si>
    <t>Fabbricazione di altri articoli metallici e minuteria metallica nca</t>
  </si>
  <si>
    <t>26</t>
  </si>
  <si>
    <t>FABBRICAZIONE DI COMPUTER E PRODOTTI DI ELETTRONICA E OTTICA; APPARECCHI ELETTROMEDICALI, APPARECCHI DI MISURAZIONE E DI OROLOGI</t>
  </si>
  <si>
    <t>26.11.01</t>
  </si>
  <si>
    <t>Fabbricazione di diodi, transistor e relativi congegni elettronici</t>
  </si>
  <si>
    <t>26.11.09</t>
  </si>
  <si>
    <t>Fabbricazione di altri componenti elettronici</t>
  </si>
  <si>
    <t>26.12.00</t>
  </si>
  <si>
    <t>Fabbricazione di schede elettroniche assemblate</t>
  </si>
  <si>
    <t>26.20.00</t>
  </si>
  <si>
    <t>Fabbricazione di computer e unità periferiche</t>
  </si>
  <si>
    <t>26.30.10</t>
  </si>
  <si>
    <t>Fabbricazione di apparecchi trasmittenti radiotelevisivi (incluse le telecamere)</t>
  </si>
  <si>
    <t>26.30.21</t>
  </si>
  <si>
    <t>Fabbricazione di sistemi antifurto e antincendio</t>
  </si>
  <si>
    <t>26.30.29</t>
  </si>
  <si>
    <t>Fabbricazione di altri apparecchi elettrici ed elettronici per telecomunicazioni</t>
  </si>
  <si>
    <t>26.40.01</t>
  </si>
  <si>
    <t>Fabbricazione di apparecchi per la riproduzione e registrazione del suono e delle immagini</t>
  </si>
  <si>
    <t>26.40.02</t>
  </si>
  <si>
    <t>Fabbricazione di console per videogiochi (esclusi i giochi elettronici)</t>
  </si>
  <si>
    <t>26.51.10</t>
  </si>
  <si>
    <t>Fabbricazione di strumenti per navigazione, idrologia, geofisica e meteorologia</t>
  </si>
  <si>
    <t>26.51.21</t>
  </si>
  <si>
    <t>Fabbricazione di rilevatori di fiamma e combustione, di mine, di movimento, generatori d'impulso e metal detector</t>
  </si>
  <si>
    <t>26.51.29</t>
  </si>
  <si>
    <t>Fabbricazione di altri apparecchi di misura e regolazione, strumenti da disegno, di contatori di elettricità, gas, acqua ed altri liquidi, di bilance analitiche di precisione (incluse parti staccate ed accessori)</t>
  </si>
  <si>
    <t>26.52.00</t>
  </si>
  <si>
    <t>Fabbricazione di orologi</t>
  </si>
  <si>
    <t>26.60.01</t>
  </si>
  <si>
    <t>Fabbricazione di apparecchiature di irradiazione per alimenti e latte</t>
  </si>
  <si>
    <t>26.60.02</t>
  </si>
  <si>
    <t>Fabbricazione di apparecchi elettromedicali (incluse parti staccate e accessori)</t>
  </si>
  <si>
    <t>26.60.09</t>
  </si>
  <si>
    <t>Fabbricazione di altri strumenti per irradiazione ed altre apparecchiature elettroterapeutiche</t>
  </si>
  <si>
    <t>26.70.11</t>
  </si>
  <si>
    <t>Fabbricazione di elementi ottici e strumenti ottici di precisione</t>
  </si>
  <si>
    <t>26.70.12</t>
  </si>
  <si>
    <t>Fabbricazione di attrezzature ottiche di misurazione e controllo</t>
  </si>
  <si>
    <t>26.70.20</t>
  </si>
  <si>
    <t>Fabbricazione di apparecchiature fotografiche e cinematografiche</t>
  </si>
  <si>
    <t>26.80.00</t>
  </si>
  <si>
    <t>Fabbricazione di supporti magnetici ed ottici</t>
  </si>
  <si>
    <t>27</t>
  </si>
  <si>
    <t>FABBRICAZIONE DI APPARECCHIATURE ELETTRICHE ED APPARECCHIATURE PER USO DOMESTICO NON ELETTRICHE</t>
  </si>
  <si>
    <t>27.11.00</t>
  </si>
  <si>
    <t>Fabbricazione di motori, generatori e trasformatori elettrici</t>
  </si>
  <si>
    <t>27.12.00</t>
  </si>
  <si>
    <t>Fabbricazione di apparecchiature per le reti di distribuzione e il controllo dell'elettricità</t>
  </si>
  <si>
    <t>27.20.00</t>
  </si>
  <si>
    <t>Fabbricazione di batterie di pile ed accumulatori elettrici</t>
  </si>
  <si>
    <t>27.31.01</t>
  </si>
  <si>
    <t>Fabbricazione di cavi a fibra ottica per la trasmissione di dati o di immagini</t>
  </si>
  <si>
    <t>27.31.02</t>
  </si>
  <si>
    <t>Fabbricazione di fibre ottiche</t>
  </si>
  <si>
    <t>27.32.00</t>
  </si>
  <si>
    <t>Fabbricazione di altri fili e cavi elettrici ed elettronici</t>
  </si>
  <si>
    <t>27.33.01</t>
  </si>
  <si>
    <t>Fabbricazione di apparecchiature in plastica non conduttiva</t>
  </si>
  <si>
    <t>27.33.09</t>
  </si>
  <si>
    <t>Fabbricazione di altre attrezzature per cablaggio</t>
  </si>
  <si>
    <t>27.40.01</t>
  </si>
  <si>
    <t>Fabbricazione di apparecchiature di illuminazione e segnalazione per mezzi di trasporto</t>
  </si>
  <si>
    <t>27.40.09</t>
  </si>
  <si>
    <t>Fabbricazione di altre apparecchiature per illuminazione</t>
  </si>
  <si>
    <t>27.51.00</t>
  </si>
  <si>
    <t>Fabbricazione di elettrodomestici</t>
  </si>
  <si>
    <t>27.52.00</t>
  </si>
  <si>
    <t>Fabbricazione di apparecchi per uso domestico non elettrici</t>
  </si>
  <si>
    <t>27.90.01</t>
  </si>
  <si>
    <t>Fabbricazione di apparecchiature elettriche per saldature e brasature</t>
  </si>
  <si>
    <t>27.90.02</t>
  </si>
  <si>
    <t>Fabbricazione di insegne elettriche e apparecchiature elettriche di segnalazione</t>
  </si>
  <si>
    <t>27.90.03</t>
  </si>
  <si>
    <t>Fabbricazione di capacitori elettrici, resistenze, condensatori e simili, acceleratori</t>
  </si>
  <si>
    <t>27.90.09</t>
  </si>
  <si>
    <t>Fabbricazione di altre apparecchiature elettriche nca</t>
  </si>
  <si>
    <t>28</t>
  </si>
  <si>
    <t>FABBRICAZIONE DI MACCHINARI ED APPARECCHIATURE NCA</t>
  </si>
  <si>
    <t>28.11.11</t>
  </si>
  <si>
    <t>Fabbricazione di motori a combustione interna (esclusi i motori destinati ai mezzi di trasporto su strada e ad aeromobili)</t>
  </si>
  <si>
    <t>28.11.12</t>
  </si>
  <si>
    <t>Fabbricazione di pistoni, fasce elastiche, carburatori e parti simili di motori a combustione interna</t>
  </si>
  <si>
    <t>28.11.20</t>
  </si>
  <si>
    <t>Fabbricazione di turbine e turboalternatori (incluse parti e accessori)</t>
  </si>
  <si>
    <t>28.12.00</t>
  </si>
  <si>
    <t>Fabbricazione di apparecchiature fluidodinamiche</t>
  </si>
  <si>
    <t>28.13.00</t>
  </si>
  <si>
    <t>Fabbricazione di altre pompe e compressori</t>
  </si>
  <si>
    <t>28.14.00</t>
  </si>
  <si>
    <t>Fabbricazione di altri rubinetti e valvole</t>
  </si>
  <si>
    <t>28.15.10</t>
  </si>
  <si>
    <t>Fabbricazione di organi di trasmissione (esclusi quelli idraulici e quelli per autoveicoli, aeromobili e motocicli)</t>
  </si>
  <si>
    <t>28.15.20</t>
  </si>
  <si>
    <t>Fabbricazione di cuscinetti a sfere</t>
  </si>
  <si>
    <t>28.21.10</t>
  </si>
  <si>
    <t>Fabbricazione di forni, fornaci e bruciatori</t>
  </si>
  <si>
    <t>28.21.21</t>
  </si>
  <si>
    <t>Fabbricazione di caldaie per riscaldamento</t>
  </si>
  <si>
    <t>28.21.29</t>
  </si>
  <si>
    <t>Fabbricazione di altri sistemi per riscaldamento</t>
  </si>
  <si>
    <t>28.22.01</t>
  </si>
  <si>
    <t>Fabbricazione di ascensori, montacarichi e scale mobili</t>
  </si>
  <si>
    <t>28.22.02</t>
  </si>
  <si>
    <t>Fabbricazione di gru, argani, verricelli a mano e a motore, carrelli trasbordatori, carrelli elevatori e piattaforme girevoli</t>
  </si>
  <si>
    <t>28.22.03</t>
  </si>
  <si>
    <t>Fabbricazione di carriole</t>
  </si>
  <si>
    <t>28.22.09</t>
  </si>
  <si>
    <t>Fabbricazione di altre macchine e apparecchi di sollevamento e movimentazione</t>
  </si>
  <si>
    <t>28.23.01</t>
  </si>
  <si>
    <t>Fabbricazione di cartucce toner</t>
  </si>
  <si>
    <t>28.23.09</t>
  </si>
  <si>
    <t>Fabbricazione di macchine ed altre attrezzature per ufficio (esclusi computer e periferiche)</t>
  </si>
  <si>
    <t>28.24.00</t>
  </si>
  <si>
    <t>Fabbricazione di utensili portatili a motore</t>
  </si>
  <si>
    <t>28.25.00</t>
  </si>
  <si>
    <t>Fabbricazione di attrezzature di uso non domestico per la refrigerazione e la ventilazione; fabbricazione di condizionatori domestici fissi</t>
  </si>
  <si>
    <t>28.29.10</t>
  </si>
  <si>
    <t>Fabbricazione di bilance e di macchine automatiche per la vendita e la distribuzione (incluse parti staccate e accessori)</t>
  </si>
  <si>
    <t>28.29.20</t>
  </si>
  <si>
    <t>Fabbricazione di macchine e apparecchi per le industrie chimiche, petrolchimiche e petrolifere (incluse parti e accessori)</t>
  </si>
  <si>
    <t>28.29.30</t>
  </si>
  <si>
    <t>Fabbricazione di macchine automatiche per la dosatura, la confezione e per l'imballaggio (incluse parti e accessori)</t>
  </si>
  <si>
    <t>28.29.91</t>
  </si>
  <si>
    <t>Fabbricazione di apparecchi per depurare e filtrare liquidi e gas per uso non domestico</t>
  </si>
  <si>
    <t>28.29.92</t>
  </si>
  <si>
    <t>Fabbricazione di macchine per la pulizia (incluse le lavastoviglie) per uso non domestico</t>
  </si>
  <si>
    <t>28.29.93</t>
  </si>
  <si>
    <t>Fabbricazione di livelle, metri doppi a nastro e utensili simili, strumenti di precisione per meccanica (esclusi quelli ottici)</t>
  </si>
  <si>
    <t>28.29.99</t>
  </si>
  <si>
    <t>Fabbricazione di altro materiale meccanico e di altre macchine di impiego generale nca</t>
  </si>
  <si>
    <t>28.30.10</t>
  </si>
  <si>
    <t>Fabbricazione di trattori agricoli</t>
  </si>
  <si>
    <t>28.30.90</t>
  </si>
  <si>
    <t>Fabbricazione di altre macchine per l'agricoltura, la silvicoltura e la zootecnia</t>
  </si>
  <si>
    <t>28.41.00</t>
  </si>
  <si>
    <t>Fabbricazione di macchine utensili per la formatura dei metalli (incluse parti e accessori ed escluse le parti intercambiabili)</t>
  </si>
  <si>
    <t>28.49.01</t>
  </si>
  <si>
    <t>Fabbricazione di macchine per la galvanostegia</t>
  </si>
  <si>
    <t>28.49.09</t>
  </si>
  <si>
    <t>Fabbricazione di altre macchine utensili (incluse parti e accessori) nca</t>
  </si>
  <si>
    <t>28.91.00</t>
  </si>
  <si>
    <t>Fabbricazione di macchine per la metallurgia (incluse parti e accessori)</t>
  </si>
  <si>
    <t>28.92.01</t>
  </si>
  <si>
    <t>Fabbricazione di macchine per il trasporto a cassone ribaltabile per impiego specifico in miniere, cave e cantieri</t>
  </si>
  <si>
    <t>28.92.09</t>
  </si>
  <si>
    <t>Fabbricazione di altre macchine da miniera, cava e cantiere (incluse parti e accessori)</t>
  </si>
  <si>
    <t>28.93.00</t>
  </si>
  <si>
    <t>Fabbricazione di macchine per l'industria alimentare, delle bevande e del tabacco (incluse parti e accessori)</t>
  </si>
  <si>
    <t>28.94.10</t>
  </si>
  <si>
    <t>Fabbricazione di macchine tessili, di macchine e di impianti per il trattamento ausiliario dei tessili, di macchine per cucire e per maglieria (incluse parti e accessori)</t>
  </si>
  <si>
    <t>28.94.20</t>
  </si>
  <si>
    <t>Fabbricazione di macchine e apparecchi per l'industria delle pelli, del cuoio e delle calzature (incluse parti e accessori)</t>
  </si>
  <si>
    <t>28.94.30</t>
  </si>
  <si>
    <t>Fabbricazione di apparecchiature e di macchine per lavanderie e stirerie (incluse parti e accessori)</t>
  </si>
  <si>
    <t>28.95.00</t>
  </si>
  <si>
    <t>Fabbricazione di macchine per l'industria della carta e del cartone (incluse parti e accessori)</t>
  </si>
  <si>
    <t>28.96.00</t>
  </si>
  <si>
    <t>Fabbricazione di macchine per l'industria delle materie plastiche e della gomma (incluse parti e accessori)</t>
  </si>
  <si>
    <t>28.99.10</t>
  </si>
  <si>
    <t>Fabbricazione di macchine per la stampa e la legatoria (incluse parti e accessori)</t>
  </si>
  <si>
    <t>28.99.20</t>
  </si>
  <si>
    <t>Fabbricazione di robot industriali per usi molteplici (incluse parti e accessori)</t>
  </si>
  <si>
    <t>28.99.30</t>
  </si>
  <si>
    <t>Fabbricazione di apparecchi per istituti di bellezza e centri di benessere</t>
  </si>
  <si>
    <t>28.99.91</t>
  </si>
  <si>
    <t>Fabbricazione di apparecchiature per il lancio di aeromobili, catapulte per portaerei e apparecchiature simili</t>
  </si>
  <si>
    <t>28.99.92</t>
  </si>
  <si>
    <t>Fabbricazione di giostre, altalene ed altre attrezzature per parchi di divertimento</t>
  </si>
  <si>
    <t>28.99.93</t>
  </si>
  <si>
    <t>Fabbricazione di apparecchiature per l'allineamento e il bilanciamento delle ruote; altre apparecchiature per il bilanciamento</t>
  </si>
  <si>
    <t>28.99.99</t>
  </si>
  <si>
    <t>Fabbricazione di altre macchine ed attrezzature per impieghi speciali nca (incluse parti e accessori)</t>
  </si>
  <si>
    <t>29</t>
  </si>
  <si>
    <t>FABBRICAZIONE DI AUTOVEICOLI, RIMORCHI E SEMIRIMORCHI</t>
  </si>
  <si>
    <t>29.10.00</t>
  </si>
  <si>
    <t>Fabbricazione di autoveicoli</t>
  </si>
  <si>
    <t>29.20.00</t>
  </si>
  <si>
    <t>Fabbricazione di carrozzerie per autoveicoli, rimorchi e semirimorchi</t>
  </si>
  <si>
    <t>29.31.00</t>
  </si>
  <si>
    <t>Fabbricazione di apparecchiature elettriche ed elettroniche per autoveicoli e loro motori</t>
  </si>
  <si>
    <t>29.32.01</t>
  </si>
  <si>
    <t>Fabbricazione di sedili per autoveicoli</t>
  </si>
  <si>
    <t>29.32.09</t>
  </si>
  <si>
    <t>Fabbricazione di altre parti ed accessori per autoveicoli e loro motori nca</t>
  </si>
  <si>
    <t>30</t>
  </si>
  <si>
    <t>FABBRICAZIONE DI ALTRI MEZZI DI TRASPORTO</t>
  </si>
  <si>
    <t>30.11.01</t>
  </si>
  <si>
    <t>Fabbricazione di sedili per navi</t>
  </si>
  <si>
    <t>30.11.02</t>
  </si>
  <si>
    <t>Cantieri navali per costruzioni metalliche e non metalliche (esclusi i sedili per navi)</t>
  </si>
  <si>
    <t>30.12.00</t>
  </si>
  <si>
    <t>Costruzione di imbarcazioni da diporto e sportive</t>
  </si>
  <si>
    <t>30.20.01</t>
  </si>
  <si>
    <t>Fabbricazione di sedili per tram, filovie e metropolitane</t>
  </si>
  <si>
    <t>30.20.02</t>
  </si>
  <si>
    <t>Costruzione di altro materiale rotabile ferroviario, tranviario, filoviario, per metropolitane e per miniere</t>
  </si>
  <si>
    <t>30.30.01</t>
  </si>
  <si>
    <t>Fabbricazione di sedili per aeromobili</t>
  </si>
  <si>
    <t>30.30.02</t>
  </si>
  <si>
    <t>Fabbricazione di missili balistici</t>
  </si>
  <si>
    <t>30.30.09</t>
  </si>
  <si>
    <t>Fabbricazione di aeromobili, di veicoli spaziali e dei relativi dispositivi nca</t>
  </si>
  <si>
    <t>30.40.00</t>
  </si>
  <si>
    <t>Fabbricazione di veicoli militari da combattimento</t>
  </si>
  <si>
    <t>30.91.11</t>
  </si>
  <si>
    <t>Fabbricazione di motori per motocicli</t>
  </si>
  <si>
    <t>30.91.12</t>
  </si>
  <si>
    <t>Fabbricazione di motocicli</t>
  </si>
  <si>
    <t>30.91.20</t>
  </si>
  <si>
    <t>Fabbricazione di accessori e pezzi staccati per motocicli e ciclomotori</t>
  </si>
  <si>
    <t>30.92.10</t>
  </si>
  <si>
    <t>Fabbricazione e montaggio di biciclette</t>
  </si>
  <si>
    <t>30.92.20</t>
  </si>
  <si>
    <t>Fabbricazione di parti ed accessori per biciclette</t>
  </si>
  <si>
    <t>30.92.30</t>
  </si>
  <si>
    <t>Fabbricazione di veicoli per invalidi (incluse parti e accessori)</t>
  </si>
  <si>
    <t>30.92.40</t>
  </si>
  <si>
    <t>Fabbricazione di carrozzine e passeggini per neonati</t>
  </si>
  <si>
    <t>30.99.00</t>
  </si>
  <si>
    <t>Fabbricazione di veicoli a trazione manuale o animale</t>
  </si>
  <si>
    <t>31</t>
  </si>
  <si>
    <t>FABBRICAZIONE DI MOBILI</t>
  </si>
  <si>
    <t>31.01.10</t>
  </si>
  <si>
    <t>Fabbricazione di sedie e poltrone per ufficio e negozi</t>
  </si>
  <si>
    <t>31.01.21</t>
  </si>
  <si>
    <t>Fabbricazione di altri mobili metallici per ufficio e negozi</t>
  </si>
  <si>
    <t>31.01.22</t>
  </si>
  <si>
    <t>Fabbricazione di altri mobili non metallici per ufficio e negozi</t>
  </si>
  <si>
    <t>31.02.00</t>
  </si>
  <si>
    <t>Fabbricazione di mobili per cucina</t>
  </si>
  <si>
    <t>31.03.00</t>
  </si>
  <si>
    <t>Fabbricazione di materassi</t>
  </si>
  <si>
    <t>31.09.10</t>
  </si>
  <si>
    <t>Fabbricazione di mobili per arredo domestico</t>
  </si>
  <si>
    <t>31.09.20</t>
  </si>
  <si>
    <t>Fabbricazione di sedie e sedili (esclusi quelli per aeromobili, autoveicoli, navi, treni, ufficio e negozi)</t>
  </si>
  <si>
    <t>31.09.30</t>
  </si>
  <si>
    <t>Fabbricazione di poltrone e divani</t>
  </si>
  <si>
    <t>31.09.40</t>
  </si>
  <si>
    <t>Fabbricazione di parti e accessori di mobili</t>
  </si>
  <si>
    <t>31.09.50</t>
  </si>
  <si>
    <t>Finitura di mobili</t>
  </si>
  <si>
    <t>31.09.90</t>
  </si>
  <si>
    <t>Fabbricazione di altri mobili (inclusi quelli per arredo esterno)</t>
  </si>
  <si>
    <t>32</t>
  </si>
  <si>
    <t>ALTRE INDUSTRIE MANIFATTURIERE</t>
  </si>
  <si>
    <t>32.11.00</t>
  </si>
  <si>
    <t>Coniazione di monete</t>
  </si>
  <si>
    <t>32.12.10</t>
  </si>
  <si>
    <t>Fabbricazione di oggetti di gioielleria ed oreficeria in metalli preziosi o rivestiti di metalli preziosi</t>
  </si>
  <si>
    <t>32.12.20</t>
  </si>
  <si>
    <t>Lavorazione di pietre preziose e semipreziose per gioielleria e per uso industriale</t>
  </si>
  <si>
    <t>32.13.01</t>
  </si>
  <si>
    <t>Fabbricazione di cinturini metallici per orologi (esclusi quelli in metalli preziosi)</t>
  </si>
  <si>
    <t>32.13.09</t>
  </si>
  <si>
    <t>Fabbricazione di bigiotteria e articoli simili nca</t>
  </si>
  <si>
    <t>32.20.00</t>
  </si>
  <si>
    <t>Fabbricazione di strumenti musicali (incluse parti e accessori)</t>
  </si>
  <si>
    <t>32.30.00</t>
  </si>
  <si>
    <t>Fabbricazione di articoli sportivi</t>
  </si>
  <si>
    <t>32.40.10</t>
  </si>
  <si>
    <t>Fabbricazione di giochi (inclusi i giochi elettronici)</t>
  </si>
  <si>
    <t>32.40.20</t>
  </si>
  <si>
    <t>Fabbricazione di giocattoli (inclusi i tricicli e gli strumenti musicali giocattolo)</t>
  </si>
  <si>
    <t>32.50.11</t>
  </si>
  <si>
    <t>Fabbricazione di materiale medico-chirurgico e veterinario</t>
  </si>
  <si>
    <t>32.50.12</t>
  </si>
  <si>
    <t>Fabbricazione di apparecchi e strumenti per odontoiatria e di apparecchi medicali (incluse parti staccate e accessori)</t>
  </si>
  <si>
    <t>32.50.13</t>
  </si>
  <si>
    <t>Fabbricazione di mobili per uso medico, chirurgico, odontoiatrico e veterinario</t>
  </si>
  <si>
    <t>32.50.14</t>
  </si>
  <si>
    <t>Fabbricazione di centrifughe per laboratori</t>
  </si>
  <si>
    <t>32.50.20</t>
  </si>
  <si>
    <t>Fabbricazione di protesi dentarie (inclusa riparazione)</t>
  </si>
  <si>
    <t>32.50.30</t>
  </si>
  <si>
    <t>Fabbricazione di protesi ortopediche, altre protesi ed ausili (inclusa riparazione)</t>
  </si>
  <si>
    <t>32.50.40</t>
  </si>
  <si>
    <t>Fabbricazione di lenti oftalmiche</t>
  </si>
  <si>
    <t>32.50.50</t>
  </si>
  <si>
    <t>Fabbricazione di armature per occhiali di qualsiasi tipo; montatura in serie di occhiali comuni</t>
  </si>
  <si>
    <t>32.91.00</t>
  </si>
  <si>
    <t>Fabbricazione di scope e spazzole</t>
  </si>
  <si>
    <t>32.99.11</t>
  </si>
  <si>
    <t>Fabbricazione di articoli di vestiario ignifughi e protettivi di sicurezza</t>
  </si>
  <si>
    <t>32.99.12</t>
  </si>
  <si>
    <t>Fabbricazione di articoli in plastica per la sicurezza personale</t>
  </si>
  <si>
    <t>32.99.13</t>
  </si>
  <si>
    <t>Fabbricazione di articoli in metallo per la sicurezza personale</t>
  </si>
  <si>
    <t>32.99.14</t>
  </si>
  <si>
    <t>Fabbricazione di maschere antigas</t>
  </si>
  <si>
    <t>32.99.19</t>
  </si>
  <si>
    <t>Fabbricazione di altre attrezzature ed altri articoli protettivi di sicurezza</t>
  </si>
  <si>
    <t>32.99.20</t>
  </si>
  <si>
    <t>Fabbricazione di ombrelli, bottoni, chiusure lampo, parrucche e affini</t>
  </si>
  <si>
    <t>32.99.30</t>
  </si>
  <si>
    <t>Fabbricazione di oggetti di cancelleria</t>
  </si>
  <si>
    <t>32.99.40</t>
  </si>
  <si>
    <t>Fabbricazione di casse funebri</t>
  </si>
  <si>
    <t>32.99.90</t>
  </si>
  <si>
    <t>Fabbricazione di altri articoli nca</t>
  </si>
  <si>
    <t>33</t>
  </si>
  <si>
    <t>RIPARAZIONE, MANUTENZIONE ED INSTALLAZIONE DI MACCHINE ED APPARECCHIATURE</t>
  </si>
  <si>
    <t>33.11.01</t>
  </si>
  <si>
    <t>Riparazione e manutenzione di stampi, portastampi, sagome, forme per macchine</t>
  </si>
  <si>
    <t>33.11.02</t>
  </si>
  <si>
    <t>Riparazione e manutenzione di utensileria ad azionamento manuale</t>
  </si>
  <si>
    <t>33.11.03</t>
  </si>
  <si>
    <t>Riparazione e manutenzione di armi, sistemi d'arma e munizioni</t>
  </si>
  <si>
    <t>33.11.04</t>
  </si>
  <si>
    <t>Riparazione e manutenzione di casseforti, forzieri, porte metalliche blindate</t>
  </si>
  <si>
    <t>33.11.05</t>
  </si>
  <si>
    <t>Riparazione e manutenzione di armi bianche</t>
  </si>
  <si>
    <t>33.11.06</t>
  </si>
  <si>
    <t>Riparazione e manutenzione di container</t>
  </si>
  <si>
    <t>33.11.07</t>
  </si>
  <si>
    <t>Riparazione e manutenzione di carrelli per la spesa</t>
  </si>
  <si>
    <t>33.11.09</t>
  </si>
  <si>
    <t>Riparazione e manutenzione di altri prodotti in metallo</t>
  </si>
  <si>
    <t>33.12.10</t>
  </si>
  <si>
    <t>Riparazione e manutenzione di macchine di impiego generale</t>
  </si>
  <si>
    <t>33.12.20</t>
  </si>
  <si>
    <t>Riparazione e manutenzione di forni, fornaci e bruciatori</t>
  </si>
  <si>
    <t>33.12.30</t>
  </si>
  <si>
    <t>Riparazione e manutenzione di macchine e apparecchi di sollevamento e movimentazione (esclusi ascensori)</t>
  </si>
  <si>
    <t>33.12.40</t>
  </si>
  <si>
    <t>Riparazione e manutenzione di attrezzature di uso non domestico per la refrigerazione e la ventilazione</t>
  </si>
  <si>
    <t>33.12.51</t>
  </si>
  <si>
    <t>Riparazione e manutenzione di macchine ed attrezzature per ufficio (esclusi computer, periferiche, fax)</t>
  </si>
  <si>
    <t>33.12.52</t>
  </si>
  <si>
    <t>Riparazione e manutenzione di bilance e macchine automatiche per la vendita e la distribuzione</t>
  </si>
  <si>
    <t>33.12.53</t>
  </si>
  <si>
    <t>Riparazione e manutenzione di macchine per le industrie chimiche, petrolchimiche e petrolifere</t>
  </si>
  <si>
    <t>33.12.54</t>
  </si>
  <si>
    <t>Riparazione e manutenzione di macchine per la dosatura, la confezione e l'imballaggio</t>
  </si>
  <si>
    <t>33.12.55</t>
  </si>
  <si>
    <t>Riparazione e manutenzione di estintori (inclusa la ricarica)</t>
  </si>
  <si>
    <t>33.12.59</t>
  </si>
  <si>
    <t>Riparazione e manutenzione di altre macchine di impiego generale nca</t>
  </si>
  <si>
    <t>33.12.60</t>
  </si>
  <si>
    <t>Riparazione e manutenzione di trattori agricoli</t>
  </si>
  <si>
    <t>33.12.70</t>
  </si>
  <si>
    <t>Riparazione e manutenzione di altre macchine per l'agricoltura, la silvicoltura e la zootecnia</t>
  </si>
  <si>
    <t>33.12.91</t>
  </si>
  <si>
    <t>Riparazione e manutenzione di parti intercambiabili per macchine utensili</t>
  </si>
  <si>
    <t>33.12.92</t>
  </si>
  <si>
    <t>Riparazione e manutenzione di giostre, altalene, padiglioni da tiro al bersaglio ed altre attrezzature per parchi di divertimento</t>
  </si>
  <si>
    <r>
      <t xml:space="preserve">Codice </t>
    </r>
    <r>
      <rPr>
        <b/>
        <sz val="10"/>
        <rFont val="Arial"/>
        <family val="2"/>
      </rPr>
      <t>inserito</t>
    </r>
    <r>
      <rPr>
        <sz val="11"/>
        <color theme="1"/>
        <rFont val="Calibri"/>
        <family val="2"/>
        <scheme val="minor"/>
      </rPr>
      <t xml:space="preserve"> a partire dal 1 gennaio 2009</t>
    </r>
  </si>
  <si>
    <t>33.12.99</t>
  </si>
  <si>
    <t>Riparazione e manutenzione di altre macchine per impieghi speciali nca (incluse le macchine utensili)</t>
  </si>
  <si>
    <t>33.13.01</t>
  </si>
  <si>
    <t>Riparazione e manutenzione di apparecchiature ottiche, fotografiche e cinematografiche (escluse videocamere)</t>
  </si>
  <si>
    <t>33.13.02</t>
  </si>
  <si>
    <r>
      <t xml:space="preserve">Codice </t>
    </r>
    <r>
      <rPr>
        <b/>
        <sz val="10"/>
        <rFont val="Arial"/>
        <family val="2"/>
      </rPr>
      <t>eliminato</t>
    </r>
    <r>
      <rPr>
        <sz val="11"/>
        <color theme="1"/>
        <rFont val="Calibri"/>
        <family val="2"/>
        <scheme val="minor"/>
      </rPr>
      <t xml:space="preserve"> a partire dal 1 gennaio 2009</t>
    </r>
  </si>
  <si>
    <t>33.13.03</t>
  </si>
  <si>
    <t>Riparazione e manutenzione di apparecchi elettromedicali, di materiale medico-chirurgico e veterinario, di apparecchi e strumenti per odontoiatria</t>
  </si>
  <si>
    <t>33.13.04</t>
  </si>
  <si>
    <t>Riparazione e manutenzione di apparati di distillazione per laboratori, di centrifughe per laboratori e di macchinari per pulizia ad ultrasuoni per laboratori</t>
  </si>
  <si>
    <t>33.13.09</t>
  </si>
  <si>
    <t>Riparazione e manutenzione di altre apparecchiature elettroniche (escluse quelle per le telecomunicazioni ed i computer)</t>
  </si>
  <si>
    <t>33.14.00</t>
  </si>
  <si>
    <t>Riparazione e manutenzione di apparecchiature elettriche (esclusi gli elettrodomestici)</t>
  </si>
  <si>
    <t>33.14.01</t>
  </si>
  <si>
    <t>33.14.09</t>
  </si>
  <si>
    <t>33.15.00</t>
  </si>
  <si>
    <t>Riparazione e manutenzione di navi commerciali e imbarcazioni da diporto (esclusi i loro motori)</t>
  </si>
  <si>
    <t>33.16.00</t>
  </si>
  <si>
    <t>Riparazione e manutenzione di aeromobili e di veicoli spaziali</t>
  </si>
  <si>
    <t>33.17.00</t>
  </si>
  <si>
    <t>Riparazione e manutenzione di materiale rotabile ferroviario, tranviario, filoviario e per metropolitane (esclusi i loro motori)</t>
  </si>
  <si>
    <t>33.19.01</t>
  </si>
  <si>
    <t>Riparazioni di pallets e contenitori in legno per trasporto</t>
  </si>
  <si>
    <t>33.19.02</t>
  </si>
  <si>
    <t>Riparazione di prodotti in gomma</t>
  </si>
  <si>
    <t>33.19.03</t>
  </si>
  <si>
    <t>Riparazione di articoli in vetro</t>
  </si>
  <si>
    <t>33.19.04</t>
  </si>
  <si>
    <t>Riparazioni di altri prodotti in legno nca</t>
  </si>
  <si>
    <t>33.19.09</t>
  </si>
  <si>
    <t>Riparazione di altre apparecchiature nca</t>
  </si>
  <si>
    <t>33.20.01</t>
  </si>
  <si>
    <t>Installazione di motori, generatori e trasformatori elettrici; di apparecchiature per la distribuzione e il controllo dell'elettricità (esclusa l'installazione all'interno degli edifici)</t>
  </si>
  <si>
    <t>33.20.02</t>
  </si>
  <si>
    <t>Installazione di apparecchi elettrici ed elettronici per telecomunicazioni, di apparecchi trasmittenti radiotelevisivi, di impianti di apparecchiature elettriche ed elettroniche (esclusa l'installazione all'interno degli edifici)</t>
  </si>
  <si>
    <t>33.20.03</t>
  </si>
  <si>
    <t>Installazione di strumenti ed apparecchi di misurazione, controllo, prova, navigazione e simili (incluse le apparecchiature di controllo dei processi industriali)</t>
  </si>
  <si>
    <t>33.20.04</t>
  </si>
  <si>
    <t>Installazione di cisterne, serbatoi e contenitori in metallo</t>
  </si>
  <si>
    <t>33.20.05</t>
  </si>
  <si>
    <t>Installazione di generatori di vapore (escluse le caldaie per il riscaldamento centrale ad acqua calda)</t>
  </si>
  <si>
    <t>33.20.06</t>
  </si>
  <si>
    <t>Installazione di macchine per ufficio, di mainframe e computer simili</t>
  </si>
  <si>
    <t>33.20.07</t>
  </si>
  <si>
    <t>Installazione di apparecchi medicali, di apparecchi e strumenti per odontoiatria</t>
  </si>
  <si>
    <t>33.20.08</t>
  </si>
  <si>
    <t>Installazione di apparecchi elettromedicali</t>
  </si>
  <si>
    <t>33.20.09</t>
  </si>
  <si>
    <t>Installazione di altre macchine ed apparecchiature industriali</t>
  </si>
  <si>
    <t>FORNITURA DI ENERGIA ELETTRICA, GAS, VAPORE E ARIA CONDIZIONATA</t>
  </si>
  <si>
    <t>35</t>
  </si>
  <si>
    <t>35.11.00</t>
  </si>
  <si>
    <t>Produzione di energia elettrica</t>
  </si>
  <si>
    <t>35.12.00</t>
  </si>
  <si>
    <t>Trasmissione di energia elettrica</t>
  </si>
  <si>
    <t>35.13.00</t>
  </si>
  <si>
    <t>Distribuzione di energia elettrica</t>
  </si>
  <si>
    <t>35.14.00</t>
  </si>
  <si>
    <t>Commercio di energia elettrica</t>
  </si>
  <si>
    <t>35.21.00</t>
  </si>
  <si>
    <t>Produzione di gas</t>
  </si>
  <si>
    <t>35.22.00</t>
  </si>
  <si>
    <t>Distribuzione di combustibili gassosi mediante condotte</t>
  </si>
  <si>
    <t>35.23.00</t>
  </si>
  <si>
    <t>Commercio di gas distribuito mediante condotte</t>
  </si>
  <si>
    <t>35.30.00</t>
  </si>
  <si>
    <t>Fornitura di vapore e aria condizionata</t>
  </si>
  <si>
    <t>36</t>
  </si>
  <si>
    <t>RACCOLTA, TRATTAMENTO E FORNITURA DI ACQUA</t>
  </si>
  <si>
    <t>36.00.00</t>
  </si>
  <si>
    <t>Raccolta, trattamento e fornitura di acqua</t>
  </si>
  <si>
    <t>37</t>
  </si>
  <si>
    <t>GESTIONE DELLE RETI FOGNARIE</t>
  </si>
  <si>
    <t>37.00.00</t>
  </si>
  <si>
    <t>Raccolta e depurazione delle acque di scarico</t>
  </si>
  <si>
    <t>38</t>
  </si>
  <si>
    <t>ATTIVITÀ DI RACCOLTA, TRATTAMENTO E SMALTIMENTO DEI RIFIUTI; RECUPERO DEI MATERIALI</t>
  </si>
  <si>
    <t>38.11.00</t>
  </si>
  <si>
    <t>Raccolta di rifiuti solidi non pericolosi</t>
  </si>
  <si>
    <t>38.12.00</t>
  </si>
  <si>
    <t>Raccolta di rifiuti pericolosi solidi e non solidi</t>
  </si>
  <si>
    <t>38.21.01</t>
  </si>
  <si>
    <t>Produzione di compost</t>
  </si>
  <si>
    <t>38.21.09</t>
  </si>
  <si>
    <t>Trattamento e smaltimento di altri rifiuti non pericolosi</t>
  </si>
  <si>
    <t>38.22.00</t>
  </si>
  <si>
    <t>Trattamento e smaltimento di rifiuti pericolosi</t>
  </si>
  <si>
    <t>38.31.10</t>
  </si>
  <si>
    <t>Demolizione di carcasse</t>
  </si>
  <si>
    <t>38.31.20</t>
  </si>
  <si>
    <t>Cantieri di demolizione navali</t>
  </si>
  <si>
    <t>38.32.10</t>
  </si>
  <si>
    <t>Recupero e preparazione per il riciclaggio di cascami e rottami metallici</t>
  </si>
  <si>
    <t>38.32.20</t>
  </si>
  <si>
    <t>Recupero e preparazione per il riciclaggio di materiale plastico per produzione di materie prime plastiche, resine sintetiche</t>
  </si>
  <si>
    <t>38.32.30</t>
  </si>
  <si>
    <t>Recupero e preparazione per il riciclaggio dei rifiuti solidi urbani, industriali e biomasse</t>
  </si>
  <si>
    <t>39</t>
  </si>
  <si>
    <t>ATTIVITÀ DI RISANAMENTO E ALTRI SERVIZI DI GESTIONE DEI RIFIUTI</t>
  </si>
  <si>
    <t>39.00.01</t>
  </si>
  <si>
    <t>Attività di rimozione di strutture ed elementi in amianto specializzata per l'edilizia</t>
  </si>
  <si>
    <t>39.00.09</t>
  </si>
  <si>
    <t>Altre attività di risanamento e altri servizi di gestione dei rifiuti</t>
  </si>
  <si>
    <t>41</t>
  </si>
  <si>
    <t>COSTRUZIONE DI EDIFICI</t>
  </si>
  <si>
    <t>41.10.00</t>
  </si>
  <si>
    <t>Sviluppo di progetti immobiliari senza costruzione</t>
  </si>
  <si>
    <t>41.20.00</t>
  </si>
  <si>
    <t>Costruzione di edifici residenziali e non residenziali</t>
  </si>
  <si>
    <t>42</t>
  </si>
  <si>
    <t>INGEGNERIA CIVILE</t>
  </si>
  <si>
    <t>42.11.00</t>
  </si>
  <si>
    <t>Costruzione di strade, autostrade e piste aeroportuali</t>
  </si>
  <si>
    <t>42.12.00</t>
  </si>
  <si>
    <t>Costruzione di linee ferroviarie e metropolitane</t>
  </si>
  <si>
    <t>42.13.00</t>
  </si>
  <si>
    <t>Costruzione di ponti e gallerie</t>
  </si>
  <si>
    <t>42.21.00</t>
  </si>
  <si>
    <t>Costruzione di opere di pubblica utilità per il trasporto di fluidi</t>
  </si>
  <si>
    <t>42.22.00</t>
  </si>
  <si>
    <t>Costruzione di opere di pubblica utilità per l'energia elettrica e le telecomunicazioni</t>
  </si>
  <si>
    <t>42.91.00</t>
  </si>
  <si>
    <t>Costruzione di opere idrauliche</t>
  </si>
  <si>
    <t>42.99.01</t>
  </si>
  <si>
    <t>Lottizzazione dei terreni connessa con l'urbanizzazione</t>
  </si>
  <si>
    <t>42.99.09</t>
  </si>
  <si>
    <t>Altre attività di costruzione di altre opere di ingegneria civile nca</t>
  </si>
  <si>
    <t>43</t>
  </si>
  <si>
    <t>LAVORI DI COSTRUZIONE SPECIALIZZATI</t>
  </si>
  <si>
    <t>43.11.00</t>
  </si>
  <si>
    <t>Demolizione</t>
  </si>
  <si>
    <t>43.12.00</t>
  </si>
  <si>
    <t>Preparazione del cantiere edile e sistemazione del terreno</t>
  </si>
  <si>
    <t>43.13.00</t>
  </si>
  <si>
    <t>Trivellazioni e perforazioni</t>
  </si>
  <si>
    <t>43.21.01</t>
  </si>
  <si>
    <t>Installazione di impianti elettrici in edifici o in altre opere di costruzione (inclusa manutenzione e riparazione)</t>
  </si>
  <si>
    <t>43.21.02</t>
  </si>
  <si>
    <t>Installazione di impianti elettronici (inclusa manutenzione e riparazione)</t>
  </si>
  <si>
    <t>43.21.03</t>
  </si>
  <si>
    <t>Installazione impianti di illuminazione stradale e dispositivi elettrici di segnalazione, illuminazione delle piste degli aeroporti (inclusa manutenzione e riparazione)</t>
  </si>
  <si>
    <t>43.22.01</t>
  </si>
  <si>
    <t>Installazione di impianti idraulici, di riscaldamento e di condizionamento dell'aria (inclusa manutenzione e riparazione) in edifici o in altre opere di costruzione</t>
  </si>
  <si>
    <t>43.22.02</t>
  </si>
  <si>
    <t>Installazione di impianti per la distribuzione del gas (inclusa manutenzione e riparazione)</t>
  </si>
  <si>
    <t>43.22.03</t>
  </si>
  <si>
    <t>Installazione di impianti di spegnimento antincendio (inclusi quelli integrati e la manutenzione e riparazione)</t>
  </si>
  <si>
    <t>43.22.04</t>
  </si>
  <si>
    <t>Installazione di impianti di depurazione per piscine (inclusa manutenzione e riparazione)</t>
  </si>
  <si>
    <t>43.22.05</t>
  </si>
  <si>
    <t>Installazione di impianti di irrigazione per giardini (inclusa manutenzione e riparazione)</t>
  </si>
  <si>
    <t>43.29.01</t>
  </si>
  <si>
    <t>Installazione, riparazione e manutenzione di ascensori e scale mobili</t>
  </si>
  <si>
    <t>43.29.02</t>
  </si>
  <si>
    <t>Lavori di isolamento termico, acustico o antivibrazioni</t>
  </si>
  <si>
    <t>43.29.09</t>
  </si>
  <si>
    <t>Altri lavori di costruzione e installazione nca</t>
  </si>
  <si>
    <t>43.31.00</t>
  </si>
  <si>
    <t>Intonacatura e stuccatura</t>
  </si>
  <si>
    <t>43.32.01</t>
  </si>
  <si>
    <t>Posa in opera di casseforti, forzieri, porte blindate</t>
  </si>
  <si>
    <t>43.32.02</t>
  </si>
  <si>
    <t>Posa in opera di infissi, arredi, controsoffitti, pareti mobili e simili</t>
  </si>
  <si>
    <t>43.33.00</t>
  </si>
  <si>
    <t>Rivestimento di pavimenti e di muri</t>
  </si>
  <si>
    <t>43.34.00</t>
  </si>
  <si>
    <t>Tinteggiatura e posa in opera di vetri</t>
  </si>
  <si>
    <t>43.39.01</t>
  </si>
  <si>
    <t>Attività non specializzate di lavori edili (muratori)</t>
  </si>
  <si>
    <t>43.39.09</t>
  </si>
  <si>
    <t>Altri lavori di completamento e di finitura degli edifici nca</t>
  </si>
  <si>
    <t>43.91.00</t>
  </si>
  <si>
    <t>Realizzazione di coperture</t>
  </si>
  <si>
    <t>43.99.01</t>
  </si>
  <si>
    <t>Pulizia a vapore, sabbiatura e attività simili per pareti esterne di edifici</t>
  </si>
  <si>
    <t>43.99.02</t>
  </si>
  <si>
    <t>Noleggio di gru ed altre attrezzature con operatore per la costruzione o la demolizione</t>
  </si>
  <si>
    <t>43.99.09</t>
  </si>
  <si>
    <t>Altre attività di lavori specializzati di costruzione nca</t>
  </si>
  <si>
    <t>45</t>
  </si>
  <si>
    <t>COMMERCIO ALL'INGROSSO E AL DETTAGLIO E RIPARAZIONE DI AUTOVEICOLI E MOTOCICLI</t>
  </si>
  <si>
    <t>45.11.01</t>
  </si>
  <si>
    <t>Commercio all'ingrosso e al dettaglio di autovetture e di autoveicoli leggeri</t>
  </si>
  <si>
    <t>45.11.02</t>
  </si>
  <si>
    <t>Intermediari del commercio di autovetture e di autoveicoli leggeri (incluse le agenzie di compravendita)</t>
  </si>
  <si>
    <t>45.19.01</t>
  </si>
  <si>
    <t>Commercio all'ingrosso e al dettaglio di altri autoveicoli</t>
  </si>
  <si>
    <t>45.19.02</t>
  </si>
  <si>
    <t>Intermediari del commercio di altri autoveicoli (incluse le agenzie di compravendita)</t>
  </si>
  <si>
    <t>45.20.10</t>
  </si>
  <si>
    <t>Riparazioni meccaniche di autoveicoli</t>
  </si>
  <si>
    <t>45.20.20</t>
  </si>
  <si>
    <t>Riparazione di carrozzerie di autoveicoli</t>
  </si>
  <si>
    <t>45.20.30</t>
  </si>
  <si>
    <t>Riparazione di impianti elettrici e di alimentazione per autoveicoli</t>
  </si>
  <si>
    <t>45.20.40</t>
  </si>
  <si>
    <t>Riparazione e sostituzione di pneumatici per autoveicoli</t>
  </si>
  <si>
    <t>45.20.91</t>
  </si>
  <si>
    <t>Lavaggio auto</t>
  </si>
  <si>
    <t>45.20.99</t>
  </si>
  <si>
    <t>Altre attività di manutenzione e di riparazione di autoveicoli</t>
  </si>
  <si>
    <t>45.31.01</t>
  </si>
  <si>
    <t>Commercio all'ingrosso di parti e accessori di autoveicoli</t>
  </si>
  <si>
    <t>45.31.02</t>
  </si>
  <si>
    <t>Intermediari del commercio di parti ed accessori di autoveicoli</t>
  </si>
  <si>
    <t>45.32.00</t>
  </si>
  <si>
    <t>Commercio al dettaglio di parti e accessori di autoveicoli</t>
  </si>
  <si>
    <t>45.40.11</t>
  </si>
  <si>
    <t>Commercio all'ingrosso e al dettaglio di motocicli e ciclomotori</t>
  </si>
  <si>
    <t>45.40.12</t>
  </si>
  <si>
    <t>Intermediari del commercio di motocicli e ciclomotori</t>
  </si>
  <si>
    <t>45.40.21</t>
  </si>
  <si>
    <t>Commercio all'ingrosso e al dettaglio di parti e accessori per motocicli e ciclomotori</t>
  </si>
  <si>
    <t>45.40.22</t>
  </si>
  <si>
    <t>Intermediari del commercio di parti ed accessori di motocicli e ciclomotori</t>
  </si>
  <si>
    <t>45.40.30</t>
  </si>
  <si>
    <t>Manutenzione e riparazione di motocicli e ciclomotori (inclusi i pneumatici)</t>
  </si>
  <si>
    <t>46</t>
  </si>
  <si>
    <t>COMMERCIO ALL'INGROSSO (ESCLUSO QUELLO DI AUTOVEICOLI E DI MOTOCICLI)</t>
  </si>
  <si>
    <t>46.11.01</t>
  </si>
  <si>
    <t>Agenti e rappresentanti di materie prime agricole</t>
  </si>
  <si>
    <t>46.11.02</t>
  </si>
  <si>
    <t>Agenti e rappresentanti di fiori e piante</t>
  </si>
  <si>
    <t>46.11.03</t>
  </si>
  <si>
    <t>Agenti e rappresentanti di animali vivi</t>
  </si>
  <si>
    <t>46.11.04</t>
  </si>
  <si>
    <t>Agenti e rappresentanti di fibre tessili gregge e semilavorate; pelli grezze</t>
  </si>
  <si>
    <t>46.11.05</t>
  </si>
  <si>
    <t>Procacciatori d'affari di materie prime agricole, animali vivi, materie prime e semilavorati tessili; pelli grezze</t>
  </si>
  <si>
    <t>46.11.06</t>
  </si>
  <si>
    <t>Mediatori in materie prime agricole, materie prime e semilavorati tessili; pelli grezze</t>
  </si>
  <si>
    <t>46.11.07</t>
  </si>
  <si>
    <t>Mediatori in animali vivi</t>
  </si>
  <si>
    <t>46.12.01</t>
  </si>
  <si>
    <t>Agenti e rappresentanti di carburanti, gpl, gas in bombole e simili; lubrificanti</t>
  </si>
  <si>
    <t>46.12.02</t>
  </si>
  <si>
    <t>Agenti e rappresentanti di combustibili solidi</t>
  </si>
  <si>
    <t>46.12.03</t>
  </si>
  <si>
    <t>Agenti e rappresentanti di minerali, metalli e prodotti semilavorati</t>
  </si>
  <si>
    <t>46.12.04</t>
  </si>
  <si>
    <t>Agenti e rappresentanti di prodotti chimici per l'industria</t>
  </si>
  <si>
    <t>46.12.05</t>
  </si>
  <si>
    <t>Agenti e rappresentanti di prodotti chimici per l'agricoltura (inclusi i fertilizzanti)</t>
  </si>
  <si>
    <t>46.12.06</t>
  </si>
  <si>
    <t>Procacciatori d'affari di combustibili, minerali, metalli e prodotti chimici</t>
  </si>
  <si>
    <t>46.12.07</t>
  </si>
  <si>
    <t>Mediatori in combustibili, minerali, metalli e prodotti chimici</t>
  </si>
  <si>
    <t>46.13.01</t>
  </si>
  <si>
    <t>Agenti e rappresentanti di legname, semilavorati in legno e legno artificiale</t>
  </si>
  <si>
    <t>46.13.02</t>
  </si>
  <si>
    <t>Agenti e rappresentanti di materiale da costruzione (inclusi gli infissi e gli articoli igienico-sanitari); vetro piano</t>
  </si>
  <si>
    <t>46.13.03</t>
  </si>
  <si>
    <t>Agenti e rappresentanti di apparecchi ed accessori per riscaldamento e condizionamento e altri prodotti similari</t>
  </si>
  <si>
    <t>46.13.04</t>
  </si>
  <si>
    <t>Procacciatori d'affari di legname e materiali da costruzione</t>
  </si>
  <si>
    <t>46.13.05</t>
  </si>
  <si>
    <t>Mediatori in legname e materiali da costruzione</t>
  </si>
  <si>
    <t>46.14.01</t>
  </si>
  <si>
    <t>Agenti e rappresentanti di macchine, attrezzature ed impianti per l'industria ed il commercio; materiale e apparecchi elettrici ed elettronici per uso non domestico</t>
  </si>
  <si>
    <t>46.14.02</t>
  </si>
  <si>
    <t>Agenti e rappresentanti di macchine per costruzioni edili e stradali</t>
  </si>
  <si>
    <t>46.14.03</t>
  </si>
  <si>
    <t>Agenti e rappresentanti di macchine, attrezzature per ufficio, attrezzature per le telecomunicazioni, computer e loro periferiche</t>
  </si>
  <si>
    <t>46.14.04</t>
  </si>
  <si>
    <t>Agenti e rappresentanti di macchine ed attrezzature per uso agricolo (inclusi i trattori)</t>
  </si>
  <si>
    <t>46.14.05</t>
  </si>
  <si>
    <t>Agenti e rappresentanti di navi, aeromobili e altri veicoli (esclusi autoveicoli, motocicli, ciclomotori e biciclette)</t>
  </si>
  <si>
    <t>46.14.06</t>
  </si>
  <si>
    <t>Procacciatori d'affari di macchinari, impianti industriali, navi e aeromobili, macchine agricole, macchine per ufficio, attrezzature per le telecomunicazioni, computer e loro periferiche</t>
  </si>
  <si>
    <t>46.14.07</t>
  </si>
  <si>
    <t>Mediatori in macchinari, impianti industriali, navi e aeromobili, macchine agricole, macchine per ufficio, attrezzature per le telecomunicazioni, computer e loro periferiche</t>
  </si>
  <si>
    <t>46.15.01</t>
  </si>
  <si>
    <t>Agenti e rappresentanti di mobili in legno, metallo e materie plastiche</t>
  </si>
  <si>
    <t>46.15.02</t>
  </si>
  <si>
    <t>Agenti e rappresentanti di articoli di ferramenta e di bricolage</t>
  </si>
  <si>
    <t>46.15.03</t>
  </si>
  <si>
    <t>Agenti e rappresentanti di articoli casalinghi, porcellane, articoli in vetro eccetera</t>
  </si>
  <si>
    <t>46.15.04</t>
  </si>
  <si>
    <t>Agenti e rappresentanti di vernici, carte da parati, stucchi e cornici decorativi</t>
  </si>
  <si>
    <t>46.15.05</t>
  </si>
  <si>
    <t>Agenti e rappresentanti di mobili e oggetti di arredamento per la casa in canna, vimini, giunco, sughero, paglia; scope, spazzole, cesti e simili</t>
  </si>
  <si>
    <t>46.15.06</t>
  </si>
  <si>
    <t>Procacciatori d'affari di mobili, articoli per la casa e ferramenta</t>
  </si>
  <si>
    <t>46.15.07</t>
  </si>
  <si>
    <t>Mediatori in mobili, articoli per la casa e ferramenta</t>
  </si>
  <si>
    <t>46.16.01</t>
  </si>
  <si>
    <t>Agenti e rappresentanti di vestiario ed accessori di abbigliamento</t>
  </si>
  <si>
    <t>46.16.02</t>
  </si>
  <si>
    <t>Agenti e rappresentanti di pellicce</t>
  </si>
  <si>
    <t>46.16.03</t>
  </si>
  <si>
    <t>Agenti e rappresentanti di tessuti per abbigliamento ed arredamento (incluse merceria e passamaneria)</t>
  </si>
  <si>
    <t>46.16.04</t>
  </si>
  <si>
    <t>Agenti e rappresentanti di camicie, biancheria e maglieria intima</t>
  </si>
  <si>
    <t>46.16.05</t>
  </si>
  <si>
    <t>Agenti e rappresentanti di calzature ed accessori</t>
  </si>
  <si>
    <t>46.16.06</t>
  </si>
  <si>
    <t>Agenti e rappresentanti di pelletteria, valige ed articoli da viaggio</t>
  </si>
  <si>
    <t>46.16.07</t>
  </si>
  <si>
    <t>Agenti e rappresentanti di articoli tessili per la casa, tappeti, stuoie e materassi</t>
  </si>
  <si>
    <t>46.16.08</t>
  </si>
  <si>
    <t>Procacciatori d'affari di prodotti tessili, abbigliamento, pellicce, calzature e articoli in pelle</t>
  </si>
  <si>
    <t>46.16.09</t>
  </si>
  <si>
    <t>Mediatori in prodotti tessili, abbigliamento, pellicce, calzature e articoli in pelle</t>
  </si>
  <si>
    <t>46.17.01</t>
  </si>
  <si>
    <t>Agenti e rappresentanti di prodotti ortofrutticoli freschi, congelati e surgelati</t>
  </si>
  <si>
    <t>46.17.02</t>
  </si>
  <si>
    <t>Agenti e rappresentanti di carni fresche, congelate, surgelate, conservate e secche; salumi</t>
  </si>
  <si>
    <t>46.17.03</t>
  </si>
  <si>
    <t>Agenti e rappresentanti di latte, burro e formaggi</t>
  </si>
  <si>
    <t>46.17.04</t>
  </si>
  <si>
    <t>Agenti e rappresentanti di oli e grassi alimentari: olio d'oliva e di semi, margarina ed altri prodotti similari</t>
  </si>
  <si>
    <t>46.17.05</t>
  </si>
  <si>
    <t>Agenti e rappresentanti di bevande e prodotti similari</t>
  </si>
  <si>
    <t>46.17.06</t>
  </si>
  <si>
    <t>Agenti e rappresentanti di prodotti ittici freschi, congelati, surgelati e conservati e secchi</t>
  </si>
  <si>
    <t>46.17.07</t>
  </si>
  <si>
    <t>Agenti e rappresentanti di altri prodotti alimentari (incluse le uova e gli alimenti per gli animali domestici); tabacco</t>
  </si>
  <si>
    <t>46.17.08</t>
  </si>
  <si>
    <t>Procacciatori d'affari di prodotti alimentari, bevande e tabacco</t>
  </si>
  <si>
    <t>46.17.09</t>
  </si>
  <si>
    <t>Mediatori in prodotti alimentari, bevande e tabacco</t>
  </si>
  <si>
    <t>46.18.11</t>
  </si>
  <si>
    <t>Agenti e rappresentanti di carta e cartone (esclusi gli imballaggi); articoli di cartoleria e cancelleria</t>
  </si>
  <si>
    <t>46.18.12</t>
  </si>
  <si>
    <t>Agenti e rappresentanti di libri e altre pubblicazioni (incluso i relativi abbonamenti)</t>
  </si>
  <si>
    <t>46.18.13</t>
  </si>
  <si>
    <t>Procacciatori d'affari di prodotti di carta, cancelleria, libri</t>
  </si>
  <si>
    <t>46.18.14</t>
  </si>
  <si>
    <t>Mediatori in prodotti di carta, cancelleria, libri</t>
  </si>
  <si>
    <t>46.18.21</t>
  </si>
  <si>
    <t>Agenti e rappresentanti di elettronica di consumo audio e video, materiale elettrico per uso domestico</t>
  </si>
  <si>
    <t>46.18.22</t>
  </si>
  <si>
    <t>Agenti e rappresentanti di apparecchi elettrodomestici</t>
  </si>
  <si>
    <t>46.18.23</t>
  </si>
  <si>
    <t>Procacciatori d'affari di elettronica di consumo audio e video, materiale elettrico per uso domestico, elettrodomestici</t>
  </si>
  <si>
    <t>46.18.24</t>
  </si>
  <si>
    <t>Mediatori in elettronica di consumo audio e video, materiale elettrico per uso domestico, elettrodomestici</t>
  </si>
  <si>
    <t>46.18.31</t>
  </si>
  <si>
    <t>Agenti e rappresentanti di prodotti farmaceutici; prodotti di erboristeria per uso medico</t>
  </si>
  <si>
    <t>46.18.32</t>
  </si>
  <si>
    <t>Agenti e rappresentanti di prodotti sanitari ed apparecchi medicali, chirurgici e ortopedici; apparecchi per centri di estetica</t>
  </si>
  <si>
    <t>46.18.33</t>
  </si>
  <si>
    <t>Agenti e rappresentanti di prodotti di profumeria e di cosmetica (inclusi articoli per parrucchieri); prodotti di erboristeria per uso cosmetico</t>
  </si>
  <si>
    <t>46.18.34</t>
  </si>
  <si>
    <t>Procacciatori d'affari di prodotti farmaceutici e di cosmetici</t>
  </si>
  <si>
    <t>46.18.35</t>
  </si>
  <si>
    <t>Mediatori in prodotti farmaceutici e cosmetici</t>
  </si>
  <si>
    <t>46.18.91</t>
  </si>
  <si>
    <t>Agenti e rappresentanti di attrezzature sportive; biciclette</t>
  </si>
  <si>
    <t>46.18.92</t>
  </si>
  <si>
    <t>Agenti e rappresentanti di orologi, oggetti e semilavorati per gioielleria e oreficeria</t>
  </si>
  <si>
    <t>46.18.93</t>
  </si>
  <si>
    <t>Agenti e rappresentanti di articoli fotografici, ottici e prodotti simili; strumenti scientifici e per laboratori di analisi</t>
  </si>
  <si>
    <t>46.18.94</t>
  </si>
  <si>
    <t>Agenti e rappresentanti di saponi, detersivi, candele e prodotti simili</t>
  </si>
  <si>
    <t>46.18.95</t>
  </si>
  <si>
    <t>Agenti e rappresentanti di giocattoli</t>
  </si>
  <si>
    <t>46.18.96</t>
  </si>
  <si>
    <t>Agenti e rappresentanti di chincaglieria e bigiotteria</t>
  </si>
  <si>
    <t>46.18.97</t>
  </si>
  <si>
    <t>Agenti e rappresentanti di altri prodotti non alimentari nca (inclusi gli imballaggi e gli articoli antinfortunistici, antincendio e pubblicitari)</t>
  </si>
  <si>
    <t>46.18.98</t>
  </si>
  <si>
    <t>Procacciatori d'affari di attrezzature sportive, biciclette e altri prodotti nca</t>
  </si>
  <si>
    <t>46.18.99</t>
  </si>
  <si>
    <t>Mediatori in attrezzature sportive, biciclette e altri prodotti nca</t>
  </si>
  <si>
    <t>46.19.01</t>
  </si>
  <si>
    <t>Agenti e rappresentanti di vari prodotti senza prevalenza di alcuno</t>
  </si>
  <si>
    <t>46.19.02</t>
  </si>
  <si>
    <t>Procacciatori d'affari di vari prodotti senza prevalenza di alcuno</t>
  </si>
  <si>
    <t>46.19.03</t>
  </si>
  <si>
    <t>Mediatori in vari prodotti senza prevalenza di alcuno</t>
  </si>
  <si>
    <t>46.19.04</t>
  </si>
  <si>
    <t>Gruppi di acquisto; mandatari agli acquisti; buyer</t>
  </si>
  <si>
    <t>46.21.10</t>
  </si>
  <si>
    <t>Commercio all'ingrosso di cereali e legumi secchi</t>
  </si>
  <si>
    <t>46.21.21</t>
  </si>
  <si>
    <t>Commercio all'ingrosso di tabacco grezzo</t>
  </si>
  <si>
    <t>46.21.22</t>
  </si>
  <si>
    <t>Commercio all'ingrosso di sementi e alimenti per il bestiame (mangimi), piante officinali, semi oleosi, patate da semina</t>
  </si>
  <si>
    <t>46.22.00</t>
  </si>
  <si>
    <t>Commercio all'ingrosso di fiori e piante</t>
  </si>
  <si>
    <t>46.23.00</t>
  </si>
  <si>
    <t>Commercio all'ingrosso di animali vivi</t>
  </si>
  <si>
    <t>46.24.10</t>
  </si>
  <si>
    <t>Commercio all'ingrosso di cuoio e pelli gregge e lavorate (escluse le pelli per pellicceria)</t>
  </si>
  <si>
    <t>46.24.20</t>
  </si>
  <si>
    <t>Commercio all'ingrosso di pelli gregge e lavorate per pellicceria</t>
  </si>
  <si>
    <t>46.31.10</t>
  </si>
  <si>
    <t>Commercio all'ingrosso di frutta e ortaggi freschi</t>
  </si>
  <si>
    <t>46.31.20</t>
  </si>
  <si>
    <t>Commercio all'ingrosso di frutta e ortaggi conservati</t>
  </si>
  <si>
    <t>46.32.10</t>
  </si>
  <si>
    <t>Commercio all'ingrosso di carne fresca, congelata e surgelata</t>
  </si>
  <si>
    <t>46.32.20</t>
  </si>
  <si>
    <t>Commercio all'ingrosso di prodotti di salumeria</t>
  </si>
  <si>
    <t>46.33.10</t>
  </si>
  <si>
    <t>Commercio all'ingrosso di prodotti lattiero-caseari e di uova</t>
  </si>
  <si>
    <t>46.33.20</t>
  </si>
  <si>
    <t>Commercio all'ingrosso di oli e grassi alimentari di origine vegetale o animale</t>
  </si>
  <si>
    <t>46.34.10</t>
  </si>
  <si>
    <t>Commercio all'ingrosso di bevande alcoliche</t>
  </si>
  <si>
    <t>46.34.20</t>
  </si>
  <si>
    <t>Commercio all'ingrosso di bevande non alcoliche</t>
  </si>
  <si>
    <t>46.35.00</t>
  </si>
  <si>
    <t>Commercio all'ingrosso di prodotti del tabacco</t>
  </si>
  <si>
    <t>46.36.00</t>
  </si>
  <si>
    <t>Commercio all'ingrosso di zucchero, cioccolato, dolciumi e prodotti da forno</t>
  </si>
  <si>
    <t>46.37.01</t>
  </si>
  <si>
    <t>Commercio all'ingrosso di caffè</t>
  </si>
  <si>
    <t>46.37.02</t>
  </si>
  <si>
    <t>Commercio all'ingrosso di tè, cacao e spezie</t>
  </si>
  <si>
    <t>46.38.10</t>
  </si>
  <si>
    <t>Commercio all'ingrosso di prodotti della pesca freschi</t>
  </si>
  <si>
    <t>46.38.20</t>
  </si>
  <si>
    <t>Commercio all'ingrosso di prodotti della pesca congelati, surgelati, conservati, secchi</t>
  </si>
  <si>
    <t>46.38.30</t>
  </si>
  <si>
    <t>Commercio all'ingrosso di pasti e piatti pronti</t>
  </si>
  <si>
    <t>46.38.90</t>
  </si>
  <si>
    <t>Commercio all'ingrosso di altri prodotti alimentari</t>
  </si>
  <si>
    <t>46.39.10</t>
  </si>
  <si>
    <t>Commercio all'ingrosso non specializzato di prodotti surgelati</t>
  </si>
  <si>
    <t>46.39.20</t>
  </si>
  <si>
    <t>Commercio all'ingrosso non specializzato di altri prodotti alimentari, bevande e tabacco</t>
  </si>
  <si>
    <t>46.41.10</t>
  </si>
  <si>
    <t>Commercio all'ingrosso di tessuti</t>
  </si>
  <si>
    <t>46.41.20</t>
  </si>
  <si>
    <t>Commercio all'ingrosso di articoli di merceria, filati e passamaneria</t>
  </si>
  <si>
    <t>46.41.90</t>
  </si>
  <si>
    <t>Commercio all'ingrosso di altri articoli tessili</t>
  </si>
  <si>
    <t>46.42.10</t>
  </si>
  <si>
    <t>Commercio all'ingrosso di abbigliamento e accessori</t>
  </si>
  <si>
    <t>46.42.20</t>
  </si>
  <si>
    <t>Commercio all'ingrosso di articoli in pelliccia</t>
  </si>
  <si>
    <t>46.42.30</t>
  </si>
  <si>
    <t>Commercio all'ingrosso di camicie, biancheria intima, maglieria e simili</t>
  </si>
  <si>
    <t>46.42.40</t>
  </si>
  <si>
    <t>Commercio all'ingrosso di calzature e accessori</t>
  </si>
  <si>
    <t>46.43.10</t>
  </si>
  <si>
    <t>Commercio all'ingrosso di elettrodomestici, di elettronica di consumo audio e video</t>
  </si>
  <si>
    <t>46.43.20</t>
  </si>
  <si>
    <t>Commercio all'ingrosso di supporti registrati, audio, video (Cd, Dvd e altri supporti)</t>
  </si>
  <si>
    <t>46.43.30</t>
  </si>
  <si>
    <t>Commercio all'ingrosso di articoli per fotografia, cinematografia e ottica</t>
  </si>
  <si>
    <t>46.44.10</t>
  </si>
  <si>
    <t>Commercio all'ingrosso di vetreria e cristalleria</t>
  </si>
  <si>
    <t>46.44.20</t>
  </si>
  <si>
    <t>Commercio all'ingrosso di ceramiche e porcellana</t>
  </si>
  <si>
    <t>46.44.30</t>
  </si>
  <si>
    <t>Commercio all'ingrosso di saponi, detersivi e altri prodotti per la pulizia</t>
  </si>
  <si>
    <t>46.44.40</t>
  </si>
  <si>
    <t>Commercio all'ingrosso di coltelleria, posateria e pentolame</t>
  </si>
  <si>
    <t>46.45.00</t>
  </si>
  <si>
    <t>Commercio all'ingrosso di profumi e cosmetici</t>
  </si>
  <si>
    <t>46.46.10</t>
  </si>
  <si>
    <t>Commercio all'ingrosso di medicinali</t>
  </si>
  <si>
    <t>46.46.20</t>
  </si>
  <si>
    <t>Commercio all'ingrosso di prodotti botanici per uso farmaceutico</t>
  </si>
  <si>
    <t>46.46.30</t>
  </si>
  <si>
    <t>Commercio all'ingrosso di articoli medicali ed ortopedici</t>
  </si>
  <si>
    <t>46.47.10</t>
  </si>
  <si>
    <t>Commercio all'ingrosso di mobili di qualsiasi materiale</t>
  </si>
  <si>
    <t>46.47.20</t>
  </si>
  <si>
    <t>Commercio all'ingrosso di tappeti</t>
  </si>
  <si>
    <t>46.47.30</t>
  </si>
  <si>
    <t>Commercio all'ingrosso di articoli per l'illuminazione; materiale elettrico vario per uso domestico</t>
  </si>
  <si>
    <t>46.48.00</t>
  </si>
  <si>
    <t>Commercio all'ingrosso di orologi e di gioielleria</t>
  </si>
  <si>
    <t>46.49.10</t>
  </si>
  <si>
    <t>Commercio all'ingrosso di carta, cartone e articoli di cartoleria</t>
  </si>
  <si>
    <t>46.49.20</t>
  </si>
  <si>
    <t>Commercio all'ingrosso di libri, riviste e giornali</t>
  </si>
  <si>
    <t>46.49.30</t>
  </si>
  <si>
    <t>Commercio all'ingrosso di giochi e giocattoli</t>
  </si>
  <si>
    <t>46.49.40</t>
  </si>
  <si>
    <t>Commercio all'ingrosso di articoli sportivi (incluse le biciclette)</t>
  </si>
  <si>
    <t>46.49.50</t>
  </si>
  <si>
    <t>Commercio all'ingrosso di articoli in pelle; articoli da viaggio in qualsiasi materiale</t>
  </si>
  <si>
    <t>46.49.90</t>
  </si>
  <si>
    <t>Commercio all'ingrosso di vari prodotti di consumo non alimentare nca</t>
  </si>
  <si>
    <t>46.51.00</t>
  </si>
  <si>
    <t>Commercio all'ingrosso di computer, apparecchiature informatiche periferiche e di software</t>
  </si>
  <si>
    <t>46.52.01</t>
  </si>
  <si>
    <t>Commercio all'ingrosso di apparecchi e materiali telefonici</t>
  </si>
  <si>
    <t>46.52.02</t>
  </si>
  <si>
    <t>Commercio all'ingrosso di nastri non registrati</t>
  </si>
  <si>
    <t>46.52.09</t>
  </si>
  <si>
    <t>Commercio all'ingrosso di altre apparecchiature elettroniche per telecomunicazioni e di altri componenti elettronici</t>
  </si>
  <si>
    <t>46.61.00</t>
  </si>
  <si>
    <t>Commercio all'ingrosso di macchine, accessori e utensili agricoli, inclusi i trattori</t>
  </si>
  <si>
    <t>46.62.00</t>
  </si>
  <si>
    <t>Commercio all'ingrosso di macchine utensili (incluse le relative parti intercambiabili)</t>
  </si>
  <si>
    <t>46.63.00</t>
  </si>
  <si>
    <t>Commercio all'ingrosso di macchine per le miniere, l'edilizia e l'ingegneria civile</t>
  </si>
  <si>
    <t>46.64.00</t>
  </si>
  <si>
    <t>Commercio all'ingrosso di macchine per l'industria tessile, di macchine per cucire e per maglieria</t>
  </si>
  <si>
    <t>46.65.00</t>
  </si>
  <si>
    <t>Commercio all'ingrosso di mobili per ufficio e negozi</t>
  </si>
  <si>
    <t>46.66.00</t>
  </si>
  <si>
    <t>Commercio all'ingrosso di altre macchine e attrezzature per ufficio</t>
  </si>
  <si>
    <t>46.69.11</t>
  </si>
  <si>
    <t>Commercio all'ingrosso di imbarcazioni da diporto</t>
  </si>
  <si>
    <t>46.69.19</t>
  </si>
  <si>
    <t>Commercio all'ingrosso di altri mezzi ed attrezzature di trasporto</t>
  </si>
  <si>
    <t>46.69.20</t>
  </si>
  <si>
    <t>Commercio all'ingrosso di materiale elettrico per impianti di uso industriale</t>
  </si>
  <si>
    <t>46.69.30</t>
  </si>
  <si>
    <t>Commercio all'ingrosso di apparecchiature per parrucchieri, palestre, solarium e centri estetici</t>
  </si>
  <si>
    <t>46.69.91</t>
  </si>
  <si>
    <t>Commercio all'ingrosso di strumenti e attrezzature di misurazione per uso scientifico</t>
  </si>
  <si>
    <t>46.69.92</t>
  </si>
  <si>
    <t>Commercio all'ingrosso di strumenti e attrezzature di misurazione per uso non scientifico</t>
  </si>
  <si>
    <t>46.69.93</t>
  </si>
  <si>
    <t>Commercio all'ingrosso di giochi per luna-park e videogiochi per pubblici esercizi</t>
  </si>
  <si>
    <t>46.69.94</t>
  </si>
  <si>
    <t>Commercio all'ingrosso di articoli antincendio e antinfortunistici</t>
  </si>
  <si>
    <t>46.69.99</t>
  </si>
  <si>
    <t>Commercio all'ingrosso di altre macchine ed attrezzature per l'industria, il commercio e la navigazione nca</t>
  </si>
  <si>
    <t>46.71.00</t>
  </si>
  <si>
    <t>Commercio all'ingrosso di prodotti petroliferi e lubrificanti per autotrazione, di combustibili per riscaldamento</t>
  </si>
  <si>
    <t>46.72.10</t>
  </si>
  <si>
    <t>Commercio all'ingrosso di minerali metalliferi, di metalli ferrosi e prodotti semilavorati</t>
  </si>
  <si>
    <t>46.72.20</t>
  </si>
  <si>
    <t>Commercio all'ingrosso di metalli non ferrosi e prodotti semilavorati</t>
  </si>
  <si>
    <t>46.73.10</t>
  </si>
  <si>
    <t>Commercio all'ingrosso di legname, semilavorati in legno e legno artificiale</t>
  </si>
  <si>
    <t>46.73.21</t>
  </si>
  <si>
    <t>Commercio all'ingrosso di moquette e linoleum</t>
  </si>
  <si>
    <t>46.73.22</t>
  </si>
  <si>
    <t>Commercio all'ingrosso di altri materiali per rivestimenti (inclusi gli apparecchi igienico-sanitari)</t>
  </si>
  <si>
    <t>46.73.23</t>
  </si>
  <si>
    <t>Commercio all'ingrosso di infissi</t>
  </si>
  <si>
    <t>46.73.29</t>
  </si>
  <si>
    <t>Commercio all'ingrosso di altri materiali da costruzione</t>
  </si>
  <si>
    <t>46.73.30</t>
  </si>
  <si>
    <t>Commercio all'ingrosso di vetro piano</t>
  </si>
  <si>
    <t>46.73.40</t>
  </si>
  <si>
    <t>Commercio all'ingrosso di carta da parati, colori e vernici</t>
  </si>
  <si>
    <t>46.74.10</t>
  </si>
  <si>
    <t>Commercio all'ingrosso di articoli in ferro e in altri metalli (ferramenta)</t>
  </si>
  <si>
    <t>46.74.20</t>
  </si>
  <si>
    <t>Commercio all'ingrosso di apparecchi e accessori per impianti idraulici, di riscaldamento e di condizionamento</t>
  </si>
  <si>
    <t>46.75.01</t>
  </si>
  <si>
    <t>Commercio all'ingrosso di fertilizzanti e di altri prodotti chimici per l'agricoltura</t>
  </si>
  <si>
    <t>46.75.02</t>
  </si>
  <si>
    <t>Commercio all'ingrosso di prodotti chimici per l'industria</t>
  </si>
  <si>
    <t>46.76.10</t>
  </si>
  <si>
    <t>Commercio all'ingrosso di fibre tessili gregge e semilavorate</t>
  </si>
  <si>
    <t>46.76.20</t>
  </si>
  <si>
    <t>Commercio all'ingrosso di gomma greggia, materie plastiche in forme primarie e semilavorati</t>
  </si>
  <si>
    <t>46.76.30</t>
  </si>
  <si>
    <t>Commercio all'ingrosso di imballaggi</t>
  </si>
  <si>
    <t>46.76.90</t>
  </si>
  <si>
    <t>Commercio all'ingrosso di altri prodotti intermedi nca</t>
  </si>
  <si>
    <t>46.77.10</t>
  </si>
  <si>
    <t>Commercio all'ingrosso di rottami e sottoprodotti della lavorazione industriale metallici</t>
  </si>
  <si>
    <t>46.77.20</t>
  </si>
  <si>
    <t>Commercio all'ingrosso di altri materiali di recupero non metallici (vetro, carta, cartoni eccetera); sottoprodotti non metallici della lavorazione industriale (cascami)</t>
  </si>
  <si>
    <t>46.90.00</t>
  </si>
  <si>
    <t>Commercio all'ingrosso non specializzato</t>
  </si>
  <si>
    <t>47</t>
  </si>
  <si>
    <t>COMMERCIO AL DETTAGLIO (ESCLUSO QUELLO DI AUTOVEICOLI E DI MOTOCICLI)</t>
  </si>
  <si>
    <t>47.11.10</t>
  </si>
  <si>
    <t>Ipermercati</t>
  </si>
  <si>
    <t>47.11.20</t>
  </si>
  <si>
    <t>Supermercati</t>
  </si>
  <si>
    <t>47.11.30</t>
  </si>
  <si>
    <t>Discount di alimentari</t>
  </si>
  <si>
    <t>47.11.40</t>
  </si>
  <si>
    <t>Minimercati ed altri esercizi non specializzati di alimentari vari</t>
  </si>
  <si>
    <t>47.11.50</t>
  </si>
  <si>
    <t>Commercio al dettaglio di prodotti surgelati</t>
  </si>
  <si>
    <t>47.19.10</t>
  </si>
  <si>
    <t>Grandi magazzini</t>
  </si>
  <si>
    <t>47.19.20</t>
  </si>
  <si>
    <t>Commercio al dettaglio in esercizi non specializzati di computer, periferiche, attrezzature per le telecomunicazioni, elettronica di consumo audio e video, elettrodomestici</t>
  </si>
  <si>
    <t>47.19.90</t>
  </si>
  <si>
    <t>Empori ed altri negozi non specializzati di vari prodotti non alimentari</t>
  </si>
  <si>
    <t>47.21.01</t>
  </si>
  <si>
    <t>Commercio al dettaglio di frutta e verdura fresca</t>
  </si>
  <si>
    <t>47.21.02</t>
  </si>
  <si>
    <t>Commercio al dettaglio di frutta e verdura preparata e conservata</t>
  </si>
  <si>
    <t>47.22.00</t>
  </si>
  <si>
    <t>Commercio al dettaglio di carni e di prodotti a base di carne</t>
  </si>
  <si>
    <t>47.23.00</t>
  </si>
  <si>
    <t>Commercio al dettaglio di pesci, crostacei e molluschi</t>
  </si>
  <si>
    <t>47.24.10</t>
  </si>
  <si>
    <t>Commercio al dettaglio di pane</t>
  </si>
  <si>
    <t>47.24.20</t>
  </si>
  <si>
    <t>Commercio al dettaglio di torte, dolciumi, confetteria</t>
  </si>
  <si>
    <t>47.25.00</t>
  </si>
  <si>
    <t>Commercio al dettaglio di bevande</t>
  </si>
  <si>
    <t>47.26.00</t>
  </si>
  <si>
    <t>Commercio al dettaglio di generi di monopolio (tabaccherie)</t>
  </si>
  <si>
    <t>47.29.10</t>
  </si>
  <si>
    <t>Commercio al dettaglio di latte e di prodotti lattiero-caseari</t>
  </si>
  <si>
    <t>47.29.20</t>
  </si>
  <si>
    <t>Commercio al dettaglio di caffè torrefatto</t>
  </si>
  <si>
    <t>47.29.30</t>
  </si>
  <si>
    <t>Commercio al dettaglio di prodotti macrobiotici e dietetici</t>
  </si>
  <si>
    <t>47.29.90</t>
  </si>
  <si>
    <t>Commercio al dettaglio di altri prodotti alimentari in esercizi specializzati nca</t>
  </si>
  <si>
    <t>47.30.00</t>
  </si>
  <si>
    <t>Commercio al dettaglio di carburante per autotrazione</t>
  </si>
  <si>
    <t>47.41.00</t>
  </si>
  <si>
    <t>Commercio al dettaglio di computer, unità periferiche, software e attrezzature per ufficio in esercizi specializzati</t>
  </si>
  <si>
    <t>47.42.00</t>
  </si>
  <si>
    <t>Commercio al dettaglio di apparecchiature per le telecomunicazioni e la telefonia in esercizi specializzati</t>
  </si>
  <si>
    <t>47.43.00</t>
  </si>
  <si>
    <t>Commercio al dettaglio di apparecchi audio e video in esercizi specializzati</t>
  </si>
  <si>
    <t>47.51.10</t>
  </si>
  <si>
    <t>Commercio al dettaglio di tessuti per l'abbigliamento, l'arredamento e di biancheria per la casa</t>
  </si>
  <si>
    <t>47.51.20</t>
  </si>
  <si>
    <t>Commercio al dettaglio di filati per maglieria e merceria</t>
  </si>
  <si>
    <t>47.52.10</t>
  </si>
  <si>
    <t>Commercio al dettaglio di ferramenta, vernici, vetro piano e materiale elettrico e termoidraulico</t>
  </si>
  <si>
    <t>47.52.20</t>
  </si>
  <si>
    <t>Commercio al dettaglio di articoli igienico-sanitari</t>
  </si>
  <si>
    <t>47.52.30</t>
  </si>
  <si>
    <t>Commercio al dettaglio di materiali da costruzione, ceramiche e piastrelle</t>
  </si>
  <si>
    <t>47.52.40</t>
  </si>
  <si>
    <t>Commercio al dettaglio di macchine, attrezzature e prodotti per l'agricoltura; macchine e attrezzature per il giardinaggio</t>
  </si>
  <si>
    <t>47.53.11</t>
  </si>
  <si>
    <t>Commercio al dettaglio di tende e tendine</t>
  </si>
  <si>
    <t>47.53.12</t>
  </si>
  <si>
    <t>Commercio al dettaglio di tappeti</t>
  </si>
  <si>
    <t>47.53.20</t>
  </si>
  <si>
    <t>Commercio al dettaglio di carta da parati e rivestimenti per pavimenti (moquette e linoleum)</t>
  </si>
  <si>
    <t>47.54.00</t>
  </si>
  <si>
    <t>Commercio al dettaglio di elettrodomestici in esercizi specializzati</t>
  </si>
  <si>
    <t>47.59.10</t>
  </si>
  <si>
    <t>Commercio al dettaglio di mobili per la casa</t>
  </si>
  <si>
    <t>47.59.20</t>
  </si>
  <si>
    <t>Commercio al dettaglio di utensili per la casa, di cristallerie e vasellame</t>
  </si>
  <si>
    <t>47.59.30</t>
  </si>
  <si>
    <t>Commercio al dettaglio di articoli per l'illuminazione</t>
  </si>
  <si>
    <t>47.59.40</t>
  </si>
  <si>
    <t>Commercio al dettaglio di macchine per cucire e per maglieria per uso domestico</t>
  </si>
  <si>
    <t>47.59.50</t>
  </si>
  <si>
    <t>Commercio al dettaglio di sistemi di sicurezza</t>
  </si>
  <si>
    <t>47.59.60</t>
  </si>
  <si>
    <t>Commercio al dettaglio di strumenti musicali e spartiti</t>
  </si>
  <si>
    <t>47.59.91</t>
  </si>
  <si>
    <t>Commercio al dettaglio di articoli in legno, sughero, vimini e articoli in plastica per uso domestico</t>
  </si>
  <si>
    <t>47.59.99</t>
  </si>
  <si>
    <t>Commercio al dettaglio di altri articoli per uso domestico nca</t>
  </si>
  <si>
    <t>47.61.00</t>
  </si>
  <si>
    <t>Commercio al dettaglio di libri nuovi in esercizi specializzati</t>
  </si>
  <si>
    <t>47.62.10</t>
  </si>
  <si>
    <t>Commercio al dettaglio di giornali, riviste e periodici</t>
  </si>
  <si>
    <t>47.62.20</t>
  </si>
  <si>
    <t>Commercio al dettaglio di articoli di cartoleria e forniture per ufficio</t>
  </si>
  <si>
    <t>47.63.00</t>
  </si>
  <si>
    <t>Commercio al dettaglio di registrazioni musicali e video in esercizi specializzati</t>
  </si>
  <si>
    <t>47.64.10</t>
  </si>
  <si>
    <t>Commercio al dettaglio di articoli sportivi, biciclette e articoli per il tempo libero</t>
  </si>
  <si>
    <t>47.64.20</t>
  </si>
  <si>
    <t>Commercio al dettaglio di natanti e accessori</t>
  </si>
  <si>
    <t>47.65.00</t>
  </si>
  <si>
    <t>Commercio al dettaglio di giochi e giocattoli (inclusi quelli elettronici)</t>
  </si>
  <si>
    <t>47.71.10</t>
  </si>
  <si>
    <t>Commercio al dettaglio di confezioni per adulti</t>
  </si>
  <si>
    <t>47.71.20</t>
  </si>
  <si>
    <t>Commercio al dettaglio di confezioni per bambini e neonati</t>
  </si>
  <si>
    <t>47.71.30</t>
  </si>
  <si>
    <t>Commercio al dettaglio di biancheria personale, maglieria, camicie</t>
  </si>
  <si>
    <t>47.71.40</t>
  </si>
  <si>
    <t>Commercio al dettaglio di pellicce e di abbigliamento in pelle</t>
  </si>
  <si>
    <t>47.71.50</t>
  </si>
  <si>
    <t>Commercio al dettaglio di cappelli, ombrelli, guanti e cravatte</t>
  </si>
  <si>
    <t>47.72.10</t>
  </si>
  <si>
    <t>Commercio al dettaglio di calzature e accessori</t>
  </si>
  <si>
    <t>47.72.20</t>
  </si>
  <si>
    <t>Commercio al dettaglio di articoli di pelletteria e da viaggio</t>
  </si>
  <si>
    <t>47.73.10</t>
  </si>
  <si>
    <t>Farmacie</t>
  </si>
  <si>
    <t>47.73.20</t>
  </si>
  <si>
    <t>Commercio al dettaglio in altri esercizi specializzati di medicinali non soggetti a prescrizione medica</t>
  </si>
  <si>
    <t>47.74.00</t>
  </si>
  <si>
    <t>Commercio al dettaglio di articoli medicali e ortopedici in esercizi specializzati</t>
  </si>
  <si>
    <t>47.75.10</t>
  </si>
  <si>
    <t>Commercio al dettaglio di articoli di profumeria, prodotti per toletta e per l'igiene personale</t>
  </si>
  <si>
    <t>47.75.20</t>
  </si>
  <si>
    <t>Erboristerie</t>
  </si>
  <si>
    <t>47.76.10</t>
  </si>
  <si>
    <t>Commercio al dettaglio di fiori e piante</t>
  </si>
  <si>
    <t>47.76.20</t>
  </si>
  <si>
    <t>Commercio al dettaglio di piccoli animali domestici</t>
  </si>
  <si>
    <t>47.77.00</t>
  </si>
  <si>
    <t>Commercio al dettaglio di orologi, articoli di gioielleria e argenteria</t>
  </si>
  <si>
    <t>47.78.10</t>
  </si>
  <si>
    <t>Commercio al dettaglio di mobili per ufficio</t>
  </si>
  <si>
    <t>47.78.20</t>
  </si>
  <si>
    <t>Commercio al dettaglio di materiale per ottica e fotografia</t>
  </si>
  <si>
    <t>47.78.31</t>
  </si>
  <si>
    <t>Commercio al dettaglio di oggetti d'arte (incluse le gallerie d'arte)</t>
  </si>
  <si>
    <t>47.78.32</t>
  </si>
  <si>
    <t>Commercio al dettaglio di oggetti d'artigianato</t>
  </si>
  <si>
    <t>47.78.33</t>
  </si>
  <si>
    <t>Commercio al dettaglio di arredi sacri ed articoli religiosi</t>
  </si>
  <si>
    <t>47.78.34</t>
  </si>
  <si>
    <t>Commercio al dettaglio di articoli da regalo e per fumatori</t>
  </si>
  <si>
    <t>47.78.35</t>
  </si>
  <si>
    <t>Commercio al dettaglio di bomboniere</t>
  </si>
  <si>
    <t>47.78.36</t>
  </si>
  <si>
    <t>Commercio al dettaglio di chincaglieria e bigiotteria (inclusi gli oggetti ricordo e gli articoli di promozione pubblicitaria)</t>
  </si>
  <si>
    <t>47.78.37</t>
  </si>
  <si>
    <t>Commercio al dettaglio di articoli per le belle arti</t>
  </si>
  <si>
    <t>47.78.40</t>
  </si>
  <si>
    <t>Commercio al dettaglio di combustibile per uso domestico e per riscaldamento</t>
  </si>
  <si>
    <t>47.78.50</t>
  </si>
  <si>
    <t>Commercio al dettaglio di armi e munizioni, articoli militari</t>
  </si>
  <si>
    <t>47.78.60</t>
  </si>
  <si>
    <t>Commercio al dettaglio di saponi, detersivi, prodotti per la lucidatura e affini</t>
  </si>
  <si>
    <t>47.78.91</t>
  </si>
  <si>
    <t>Commercio al dettaglio di filatelia, numismatica e articoli da collezionismo</t>
  </si>
  <si>
    <t>47.78.92</t>
  </si>
  <si>
    <t>Commercio al dettaglio di spaghi, cordami, tele e sacchi di juta e prodotti per l'imballaggio (esclusi quelli in carta e cartone)</t>
  </si>
  <si>
    <t>47.78.93</t>
  </si>
  <si>
    <t>Commercio al dettaglio di articoli funerari e cimiteriali</t>
  </si>
  <si>
    <t>47.78.94</t>
  </si>
  <si>
    <t>Commercio al dettaglio di articoli per adulti (sexy shop)</t>
  </si>
  <si>
    <t>47.78.99</t>
  </si>
  <si>
    <t>Commercio al dettaglio di altri prodotti non alimentari nca</t>
  </si>
  <si>
    <t>47.79.10</t>
  </si>
  <si>
    <t>Commercio al dettaglio di libri di seconda mano</t>
  </si>
  <si>
    <t>47.79.20</t>
  </si>
  <si>
    <t>Commercio al dettaglio di mobili usati e oggetti di antiquariato</t>
  </si>
  <si>
    <t>47.79.30</t>
  </si>
  <si>
    <t>Commercio al dettaglio di indumenti e altri oggetti usati</t>
  </si>
  <si>
    <t>47.79.40</t>
  </si>
  <si>
    <t>Case d'asta al dettaglio (escluse aste via internet)</t>
  </si>
  <si>
    <t>47.81.01</t>
  </si>
  <si>
    <t>Commercio al dettaglio ambulante di prodotti ortofrutticoli</t>
  </si>
  <si>
    <t>47.81.02</t>
  </si>
  <si>
    <t>Commercio al dettaglio ambulante di prodotti ittici</t>
  </si>
  <si>
    <t>47.81.03</t>
  </si>
  <si>
    <t>Commercio al dettaglio ambulante di carne</t>
  </si>
  <si>
    <t>47.81.09</t>
  </si>
  <si>
    <t>Commercio al dettaglio ambulante di altri prodotti alimentari e bevande nca</t>
  </si>
  <si>
    <t>47.82.01</t>
  </si>
  <si>
    <t>Commercio al dettaglio ambulante di tessuti, articoli tessili per la casa, articoli di abbigliamento</t>
  </si>
  <si>
    <t>47.82.02</t>
  </si>
  <si>
    <t>Commercio al dettaglio ambulante di calzature e pelletterie</t>
  </si>
  <si>
    <t>47.89.01</t>
  </si>
  <si>
    <t>Commercio al dettaglio ambulante di fiori, piante, bulbi, semi e fertilizzanti</t>
  </si>
  <si>
    <t>47.89.02</t>
  </si>
  <si>
    <t>Commercio al dettaglio ambulante di macchine, attrezzature e prodotti per l'agricoltura; attrezzature per il giardinaggio</t>
  </si>
  <si>
    <t>47.89.03</t>
  </si>
  <si>
    <t>Commercio al dettaglio ambulante di profumi e cosmetici; saponi, detersivi ed altri detergenti per qualsiasi uso</t>
  </si>
  <si>
    <t>47.89.04</t>
  </si>
  <si>
    <t>Commercio al dettaglio ambulante di chincaglieria e bigiotteria</t>
  </si>
  <si>
    <t>47.89.05</t>
  </si>
  <si>
    <t>Commercio al dettaglio ambulante di arredamenti per giardino; mobili; tappeti e stuoie; articoli casalinghi; elettrodomestici; materiale elettrico</t>
  </si>
  <si>
    <t>47.89.09</t>
  </si>
  <si>
    <t>Commercio al dettaglio ambulante di altri prodotti nca</t>
  </si>
  <si>
    <t>47.91.10</t>
  </si>
  <si>
    <t>Commercio al dettaglio di qualsiasi tipo di prodotto effettuato via internet</t>
  </si>
  <si>
    <t>47.91.20</t>
  </si>
  <si>
    <t>Commercio al dettaglio di qualsiasi tipo di prodotto effettuato per televisione</t>
  </si>
  <si>
    <t>47.91.30</t>
  </si>
  <si>
    <t>Commercio al dettaglio di qualsiasi tipo di prodotto per corrispondenza, radio, telefono</t>
  </si>
  <si>
    <t>47.99.10</t>
  </si>
  <si>
    <t>Commercio al dettaglio di prodotti vari, mediante l'intervento di un dimostratore o di un incaricato alla vendita (porta a porta)</t>
  </si>
  <si>
    <t>47.99.20</t>
  </si>
  <si>
    <t>Commercio effettuato per mezzo di distributori automatici</t>
  </si>
  <si>
    <t>49</t>
  </si>
  <si>
    <t>TRASPORTO TERRESTRE E TRASPORTO MEDIANTE CONDOTTE</t>
  </si>
  <si>
    <t>49.10.00</t>
  </si>
  <si>
    <t>Trasporto ferroviario di passeggeri (interurbano)</t>
  </si>
  <si>
    <t>49.20.00</t>
  </si>
  <si>
    <t>Trasporto ferroviario di merci</t>
  </si>
  <si>
    <t>49.31.00</t>
  </si>
  <si>
    <t>Trasporto terrestre di passeggeri in aree urbane e suburbane</t>
  </si>
  <si>
    <t>49.32.10</t>
  </si>
  <si>
    <t>Trasporto con taxi</t>
  </si>
  <si>
    <t>49.32.20</t>
  </si>
  <si>
    <t>Trasporto mediante noleggio di autovetture da rimessa con conducente</t>
  </si>
  <si>
    <t>49.39.01</t>
  </si>
  <si>
    <t>Gestioni di funicolari, ski-lift e seggiovie se non facenti parte dei sistemi di transito urbano o suburbano</t>
  </si>
  <si>
    <t>49.39.09</t>
  </si>
  <si>
    <t>Altre attività di trasporti terrestri di passeggeri nca</t>
  </si>
  <si>
    <t>49.41.00</t>
  </si>
  <si>
    <t>Trasporto di merci su strada</t>
  </si>
  <si>
    <t>49.42.00</t>
  </si>
  <si>
    <t>Servizi di trasloco</t>
  </si>
  <si>
    <t>49.50.10</t>
  </si>
  <si>
    <t>Trasporto mediante condotte di gas</t>
  </si>
  <si>
    <t>49.50.20</t>
  </si>
  <si>
    <t>Trasporto mediante condotte di liquidi</t>
  </si>
  <si>
    <t>50</t>
  </si>
  <si>
    <t>TRASPORTO MARITTIMO E PER VIE D'ACQUA</t>
  </si>
  <si>
    <t>50.10.00</t>
  </si>
  <si>
    <t>Trasporto marittimo e costiero di passeggeri</t>
  </si>
  <si>
    <t>50.20.00</t>
  </si>
  <si>
    <t>Trasporto marittimo e costiero di merci</t>
  </si>
  <si>
    <t>50.30.00</t>
  </si>
  <si>
    <t>Trasporto di passeggeri per vie d'acqua interne (inclusi i trasporti lagunari)</t>
  </si>
  <si>
    <t>50.40.00</t>
  </si>
  <si>
    <t>Trasporto di merci per vie d'acqua interne</t>
  </si>
  <si>
    <t>51</t>
  </si>
  <si>
    <t>TRASPORTO AEREO</t>
  </si>
  <si>
    <t>51.10.10</t>
  </si>
  <si>
    <t>Trasporto aereo di linea di passeggeri</t>
  </si>
  <si>
    <t>51.10.20</t>
  </si>
  <si>
    <t>Trasporto aereo non di linea di passeggeri; voli charter</t>
  </si>
  <si>
    <t>51.21.00</t>
  </si>
  <si>
    <t>Trasporto aereo di merci</t>
  </si>
  <si>
    <t>51.22.00</t>
  </si>
  <si>
    <t>Trasporto spaziale</t>
  </si>
  <si>
    <t>52</t>
  </si>
  <si>
    <t>MAGAZZINAGGIO E ATTIVITÀ DI SUPPORTO AI TRASPORTI</t>
  </si>
  <si>
    <t>52.10.10</t>
  </si>
  <si>
    <t>Magazzini di custodia e deposito per conto terzi</t>
  </si>
  <si>
    <t>52.10.20</t>
  </si>
  <si>
    <t>Magazzini frigoriferi per conto terzi</t>
  </si>
  <si>
    <t>52.21.10</t>
  </si>
  <si>
    <t>Gestione di infrastrutture ferroviarie</t>
  </si>
  <si>
    <t>52.21.20</t>
  </si>
  <si>
    <t>Gestione di strade, ponti, gallerie</t>
  </si>
  <si>
    <t>52.21.30</t>
  </si>
  <si>
    <t>Gestione di stazioni per autobus</t>
  </si>
  <si>
    <t>52.21.40</t>
  </si>
  <si>
    <t>Gestione di centri di movimentazione merci (interporti)</t>
  </si>
  <si>
    <t>52.21.50</t>
  </si>
  <si>
    <t>Gestione di parcheggi e autorimesse</t>
  </si>
  <si>
    <t>52.21.60</t>
  </si>
  <si>
    <t>Attività di traino e soccorso stradale</t>
  </si>
  <si>
    <t>52.21.90</t>
  </si>
  <si>
    <t>Altre attività connesse ai trasporti terrestri nca</t>
  </si>
  <si>
    <t>52.22.01</t>
  </si>
  <si>
    <t>Liquefazione e rigassificazione di gas a scopo di trasporto marittimo e per vie d'acqua effettuata al di fuori del sito di estrazione</t>
  </si>
  <si>
    <t>52.22.09</t>
  </si>
  <si>
    <t>Altre attività dei servizi connessi al trasporto marittimo e per vie d'acqua</t>
  </si>
  <si>
    <t>52.23.00</t>
  </si>
  <si>
    <t>Attività dei servizi connessi al trasporto aereo</t>
  </si>
  <si>
    <t>52.24.10</t>
  </si>
  <si>
    <t>Movimento merci relativo a trasporti aerei</t>
  </si>
  <si>
    <t>52.24.20</t>
  </si>
  <si>
    <t>Movimento merci relativo a trasporti marittimi e fluviali</t>
  </si>
  <si>
    <t>52.24.30</t>
  </si>
  <si>
    <t>Movimento merci relativo a trasporti ferroviari</t>
  </si>
  <si>
    <t>52.24.40</t>
  </si>
  <si>
    <t>Movimento merci relativo ad altri trasporti terrestri</t>
  </si>
  <si>
    <t>52.29.10</t>
  </si>
  <si>
    <t>Spedizionieri e agenzie di operazioni doganali</t>
  </si>
  <si>
    <t>52.29.21</t>
  </si>
  <si>
    <t>Intermediari dei trasporti</t>
  </si>
  <si>
    <t>52.29.22</t>
  </si>
  <si>
    <t>Servizi logistici relativi alla distribuzione delle merci</t>
  </si>
  <si>
    <t>53</t>
  </si>
  <si>
    <t>SERVIZI POSTALI E ATTIVITÀ DI CORRIERE</t>
  </si>
  <si>
    <t>53.10.00</t>
  </si>
  <si>
    <t>Attività postali con obbligo di servizio universale</t>
  </si>
  <si>
    <t>53.20.00</t>
  </si>
  <si>
    <t>Altre attività postali e di corriere senza obbligo di servizio universale</t>
  </si>
  <si>
    <t>55</t>
  </si>
  <si>
    <t>ALLOGGIO</t>
  </si>
  <si>
    <t>55.10.00</t>
  </si>
  <si>
    <t>Alberghi</t>
  </si>
  <si>
    <t>55.20.10</t>
  </si>
  <si>
    <t>Villaggi turistici</t>
  </si>
  <si>
    <t>55.20.20</t>
  </si>
  <si>
    <t>Ostelli della gioventù</t>
  </si>
  <si>
    <t>55.20.30</t>
  </si>
  <si>
    <t>Rifugi di montagna</t>
  </si>
  <si>
    <t>55.20.40</t>
  </si>
  <si>
    <t>Colonie marine e montane</t>
  </si>
  <si>
    <t>55.20.51</t>
  </si>
  <si>
    <t>Affittacamere per brevi soggiorni, case ed appartamenti per vacanze, bed and breakfast, residence</t>
  </si>
  <si>
    <t>55.20.52</t>
  </si>
  <si>
    <t>Attività di alloggio connesse alle aziende agricole</t>
  </si>
  <si>
    <t>55.30.00</t>
  </si>
  <si>
    <t>Aree di campeggio e aree attrezzate per camper e roulotte</t>
  </si>
  <si>
    <t>55.90.10</t>
  </si>
  <si>
    <t>Gestione di vagoni letto</t>
  </si>
  <si>
    <t>55.90.20</t>
  </si>
  <si>
    <t>Alloggi per studenti e lavoratori con servizi accessori di tipo alberghiero</t>
  </si>
  <si>
    <t>56</t>
  </si>
  <si>
    <t>ATTIVITÀ DEI SERVIZI DI RISTORAZIONE</t>
  </si>
  <si>
    <t>56.10.11</t>
  </si>
  <si>
    <t>Ristorazione con somministrazione</t>
  </si>
  <si>
    <t>56.10.12</t>
  </si>
  <si>
    <t>Attività di ristorazione connesse alle aziende agricole</t>
  </si>
  <si>
    <t>56.10.20</t>
  </si>
  <si>
    <t>Ristorazione senza somministrazione con preparazione di cibi da asporto</t>
  </si>
  <si>
    <t>56.10.30</t>
  </si>
  <si>
    <t>Gelaterie e pasticcerie</t>
  </si>
  <si>
    <t>56.10.41</t>
  </si>
  <si>
    <t>Gelaterie e pasticcerie ambulanti</t>
  </si>
  <si>
    <t>56.10.42</t>
  </si>
  <si>
    <t>Ristorazione ambulante</t>
  </si>
  <si>
    <t>56.10.50</t>
  </si>
  <si>
    <t>Ristorazione su treni e navi</t>
  </si>
  <si>
    <t>56.21.00</t>
  </si>
  <si>
    <t>Catering per eventi, banqueting</t>
  </si>
  <si>
    <t>56.29.10</t>
  </si>
  <si>
    <t>Mense</t>
  </si>
  <si>
    <t>56.29.20</t>
  </si>
  <si>
    <t>Catering continuativo su base contrattuale</t>
  </si>
  <si>
    <t>56.30.00</t>
  </si>
  <si>
    <t>Bar e altri esercizi simili senza cucina</t>
  </si>
  <si>
    <t>58</t>
  </si>
  <si>
    <t>ATTIVITÀ EDITORIALI</t>
  </si>
  <si>
    <t>58.11.00</t>
  </si>
  <si>
    <t>Edizione di libri</t>
  </si>
  <si>
    <t>58.12.01</t>
  </si>
  <si>
    <t>Pubblicazione di elenchi</t>
  </si>
  <si>
    <t>58.12.02</t>
  </si>
  <si>
    <t>Pubblicazione di mailing list</t>
  </si>
  <si>
    <t>58.13.00</t>
  </si>
  <si>
    <t>Edizione di quotidiani</t>
  </si>
  <si>
    <t>58.14.00</t>
  </si>
  <si>
    <t>Edizione di riviste e periodici</t>
  </si>
  <si>
    <t>58.19.00</t>
  </si>
  <si>
    <t>Altre attività editoriali</t>
  </si>
  <si>
    <t>58.21.00</t>
  </si>
  <si>
    <t>Edizione di giochi per computer</t>
  </si>
  <si>
    <t>58.29.00</t>
  </si>
  <si>
    <t>Edizione di altri software a pacchetto (esclusi giochi per computer)</t>
  </si>
  <si>
    <t>59</t>
  </si>
  <si>
    <t>ATTIVITÀ DI PRODUZIONE CINEMATOGRAFICA, DI VIDEO E DI PROGRAMMI TELEVISIVI, DI REGISTRAZIONI MUSICALI E SONORE</t>
  </si>
  <si>
    <t>59.11.00</t>
  </si>
  <si>
    <t>Attività di produzione cinematografica, di video e di programmi televisivi</t>
  </si>
  <si>
    <t>59.12.00</t>
  </si>
  <si>
    <t>Attività di post-produzione cinematografica, di video e di programmi televisivi</t>
  </si>
  <si>
    <t>59.13.00</t>
  </si>
  <si>
    <t>Attività di distribuzione cinematografica, di video e di programmi televisivi</t>
  </si>
  <si>
    <t>59.14.00</t>
  </si>
  <si>
    <t>Attività di proiezione cinematografica</t>
  </si>
  <si>
    <t>59.20.10</t>
  </si>
  <si>
    <t>Edizione di registrazioni sonore</t>
  </si>
  <si>
    <t>59.20.20</t>
  </si>
  <si>
    <t>Edizione di musica stampata</t>
  </si>
  <si>
    <t>59.20.30</t>
  </si>
  <si>
    <t>Studi di registrazione sonora</t>
  </si>
  <si>
    <t>60</t>
  </si>
  <si>
    <t>ATTIVITÀ DI PROGRAMMAZIONE E TRASMISSIONE</t>
  </si>
  <si>
    <t>60.10.00</t>
  </si>
  <si>
    <t>Trasmissioni radiofoniche</t>
  </si>
  <si>
    <t>60.20.00</t>
  </si>
  <si>
    <t>Programmazione e trasmissioni televisive</t>
  </si>
  <si>
    <t>61</t>
  </si>
  <si>
    <t>TELECOMUNICAZIONI</t>
  </si>
  <si>
    <t>61.10.00</t>
  </si>
  <si>
    <t>Telecomunicazioni fisse</t>
  </si>
  <si>
    <t>61.20.00</t>
  </si>
  <si>
    <t>Telecomunicazioni mobili</t>
  </si>
  <si>
    <t>61.30.00</t>
  </si>
  <si>
    <t>Telecomunicazioni satellitari</t>
  </si>
  <si>
    <t>61.90.10</t>
  </si>
  <si>
    <t>Erogazione di servizi di accesso ad internet (ISP)</t>
  </si>
  <si>
    <t>61.90.20</t>
  </si>
  <si>
    <t>Posto telefonico pubblico ed Internet Point</t>
  </si>
  <si>
    <t>61.90.91</t>
  </si>
  <si>
    <t>Intermediazione in servizi di telecomunicazione e trasmissione dati</t>
  </si>
  <si>
    <t>61.90.99</t>
  </si>
  <si>
    <t>Altre attività connesse alle telecomunicazioni nca</t>
  </si>
  <si>
    <t>62</t>
  </si>
  <si>
    <t>PRODUZIONE DI SOFTWARE, CONSULENZA INFORMATICA E ATTIVITÀ CONNESSE</t>
  </si>
  <si>
    <t>62.01.00</t>
  </si>
  <si>
    <t>Produzione di software non connesso all'edizione</t>
  </si>
  <si>
    <t>62.02.00</t>
  </si>
  <si>
    <t>Consulenza nel settore delle tecnologie dell'informatica</t>
  </si>
  <si>
    <t>62.03.00</t>
  </si>
  <si>
    <t>Gestione di strutture e apparecchiature informatiche hardware - housing (esclusa la riparazione)</t>
  </si>
  <si>
    <t>62.09.01</t>
  </si>
  <si>
    <t>Configurazione di personal computer</t>
  </si>
  <si>
    <t>62.09.09</t>
  </si>
  <si>
    <t>Altre attività dei servizi connessi alle tecnologie dell'informatica nca</t>
  </si>
  <si>
    <t>63</t>
  </si>
  <si>
    <t>ATTIVITÀ DEI SERVIZI D'INFORMAZIONE E ALTRI SERVIZI INFORMATICI</t>
  </si>
  <si>
    <t>63.11.11</t>
  </si>
  <si>
    <t>Elaborazione elettronica di dati contabili (esclusi i Centri di assistenza fiscale - Caf)</t>
  </si>
  <si>
    <t>63.11.19</t>
  </si>
  <si>
    <t>Altre elaborazioni elettroniche di dati</t>
  </si>
  <si>
    <t>63.11.20</t>
  </si>
  <si>
    <t>Gestione database (attività delle banche dati)</t>
  </si>
  <si>
    <t>63.11.30</t>
  </si>
  <si>
    <t>Hosting e fornitura di servizi applicativi (ASP)</t>
  </si>
  <si>
    <t>63.12.00</t>
  </si>
  <si>
    <t>Portali web</t>
  </si>
  <si>
    <t>63.91.00</t>
  </si>
  <si>
    <t>Attività delle agenzie di stampa</t>
  </si>
  <si>
    <t>63.99.00</t>
  </si>
  <si>
    <t>Altre attività dei servizi di informazione nca</t>
  </si>
  <si>
    <t>64</t>
  </si>
  <si>
    <t>ATTIVITÀ DI SERVIZI FINANZIARI (ESCLUSE LE ASSICURAZIONI E I FONDI PENSIONE)</t>
  </si>
  <si>
    <t>64.11.00</t>
  </si>
  <si>
    <t>Attività della Banca Centrale</t>
  </si>
  <si>
    <t>64.19.10</t>
  </si>
  <si>
    <t>Intermediazione monetaria di istituti monetari diverse dalle Banche centrali</t>
  </si>
  <si>
    <t>64.19.20</t>
  </si>
  <si>
    <t>Fondi comuni di investimento monetario</t>
  </si>
  <si>
    <t>64.19.30</t>
  </si>
  <si>
    <t>Istituti di moneta elettronica (Imel)</t>
  </si>
  <si>
    <t>64.19.40</t>
  </si>
  <si>
    <t>Cassa Depositi e Prestiti</t>
  </si>
  <si>
    <t>64.20.00</t>
  </si>
  <si>
    <t>Attività delle società di partecipazione (holding)</t>
  </si>
  <si>
    <t>64.30.10</t>
  </si>
  <si>
    <t>Fondi comuni di investimento (aperti e chiusi, immobiliari, di mercato mobiliare)</t>
  </si>
  <si>
    <t>64.30.20</t>
  </si>
  <si>
    <t>Sicav (Società di investimento a capitale variabile)</t>
  </si>
  <si>
    <t>64.91.00</t>
  </si>
  <si>
    <t>Leasing finanziario</t>
  </si>
  <si>
    <t>64.92.01</t>
  </si>
  <si>
    <t>Attività dei consorzi di garanzia collettiva fidi</t>
  </si>
  <si>
    <t>64.92.09</t>
  </si>
  <si>
    <t>Altre attività creditizie nca</t>
  </si>
  <si>
    <t>64.99.10</t>
  </si>
  <si>
    <t>Attività di intermediazione mobiliare</t>
  </si>
  <si>
    <t>64.99.20</t>
  </si>
  <si>
    <t>Attività di factoring</t>
  </si>
  <si>
    <t>64.99.30</t>
  </si>
  <si>
    <t>Attività di merchant bank</t>
  </si>
  <si>
    <t>64.99.40</t>
  </si>
  <si>
    <t>Attività delle società veicolo</t>
  </si>
  <si>
    <t>64.99.50</t>
  </si>
  <si>
    <t>Attività di intermediazione in cambi</t>
  </si>
  <si>
    <t>64.99.60</t>
  </si>
  <si>
    <t>Altre intermediazioni finanziarie nca</t>
  </si>
  <si>
    <t>65</t>
  </si>
  <si>
    <t>ASSICURAZIONI, RIASSICURAZIONI E FONDI PENSIONE (ESCLUSE LE ASSICURAZIONI SOCIALI OBBLIGATORIE)</t>
  </si>
  <si>
    <t>65.11.00</t>
  </si>
  <si>
    <t>Assicurazioni sulla vita</t>
  </si>
  <si>
    <t>65.12.00</t>
  </si>
  <si>
    <t>Assicurazioni diverse da quelle sulla vita</t>
  </si>
  <si>
    <t>65.20.00</t>
  </si>
  <si>
    <t>Attività di riassicurazione</t>
  </si>
  <si>
    <t>65.30.10</t>
  </si>
  <si>
    <t>Attività dei fondi pensione aperti</t>
  </si>
  <si>
    <t>65.30.20</t>
  </si>
  <si>
    <t>Attività dei fondi pensione negoziali</t>
  </si>
  <si>
    <t>65.30.30</t>
  </si>
  <si>
    <t>Attività dei fondi pensione preesistenti</t>
  </si>
  <si>
    <t>66</t>
  </si>
  <si>
    <t>ATTIVITÀ AUSILIARIE DEI SERVIZI FINANZIARI E DELLE ATTIVITÀ ASSICURATIVE</t>
  </si>
  <si>
    <t>66.11.00</t>
  </si>
  <si>
    <t>Amministrazione di mercati finanziari</t>
  </si>
  <si>
    <t>66.12.00</t>
  </si>
  <si>
    <t>Attività di negoziazione di contratti relativi a titoli e merci</t>
  </si>
  <si>
    <t>66.19.10</t>
  </si>
  <si>
    <t>Attività di gestione ed elaborazione di pagamenti tramite carta di credito</t>
  </si>
  <si>
    <t>66.19.21</t>
  </si>
  <si>
    <t>Promotori finanziari</t>
  </si>
  <si>
    <t>66.19.22</t>
  </si>
  <si>
    <t>Agenti, mediatori e procacciatori in prodotti finanziari</t>
  </si>
  <si>
    <t>66.19.30</t>
  </si>
  <si>
    <t>Attività delle società fiduciarie di amministrazione</t>
  </si>
  <si>
    <t>66.19.40</t>
  </si>
  <si>
    <t>Attività di Bancoposta</t>
  </si>
  <si>
    <t>66.19.50</t>
  </si>
  <si>
    <t>Servizi di trasferimento di denaro (money transfer)</t>
  </si>
  <si>
    <t>66.21.00</t>
  </si>
  <si>
    <t>Attività dei periti e liquidatori indipendenti delle assicurazioni</t>
  </si>
  <si>
    <t>66.22.01</t>
  </si>
  <si>
    <t>Broker di assicurazioni</t>
  </si>
  <si>
    <t>66.22.02</t>
  </si>
  <si>
    <t>Agenti di assicurazioni</t>
  </si>
  <si>
    <t>66.22.03</t>
  </si>
  <si>
    <t>Sub-agenti di assicurazioni</t>
  </si>
  <si>
    <t>66.22.04</t>
  </si>
  <si>
    <t>Produttori, procacciatori ed altri intermediari delle assicurazioni</t>
  </si>
  <si>
    <t>66.29.01</t>
  </si>
  <si>
    <t>Autorità centrali di vigilanza su assicurazioni e fondi pensione</t>
  </si>
  <si>
    <t>66.29.09</t>
  </si>
  <si>
    <t>Altre attività ausiliarie delle assicurazioni e dei fondi pensione nca</t>
  </si>
  <si>
    <t>66.30.00</t>
  </si>
  <si>
    <t>Gestione di fondi comuni di investimento e dei fondi pensione</t>
  </si>
  <si>
    <t>68</t>
  </si>
  <si>
    <t>ATTIVITÀ IMMOBILIARI</t>
  </si>
  <si>
    <t>68.10.00</t>
  </si>
  <si>
    <t>Compravendita di beni immobili effettuata su beni propri</t>
  </si>
  <si>
    <t>68.20.01</t>
  </si>
  <si>
    <t>Locazione immobiliare di beni propri o in leasing (affitto)</t>
  </si>
  <si>
    <t>68.20.02</t>
  </si>
  <si>
    <t>Affitto di aziende</t>
  </si>
  <si>
    <t>68.31.00</t>
  </si>
  <si>
    <t>Attività di mediazione immobiliare</t>
  </si>
  <si>
    <t>68.32.00</t>
  </si>
  <si>
    <t>Amministrazione di condomini e gestione di beni immobili per conto terzi</t>
  </si>
  <si>
    <t>69</t>
  </si>
  <si>
    <t>ATTIVITÀ LEGALI E CONTABILITÀ</t>
  </si>
  <si>
    <t>69.10.10</t>
  </si>
  <si>
    <t>Attività degli studi legali</t>
  </si>
  <si>
    <t>69.10.20</t>
  </si>
  <si>
    <t>Attività degli studi notarili</t>
  </si>
  <si>
    <t>69.20.11</t>
  </si>
  <si>
    <t>Servizi forniti da dottori commercialisti</t>
  </si>
  <si>
    <t>69.20.12</t>
  </si>
  <si>
    <t>Servizi forniti da ragionieri e periti commerciali</t>
  </si>
  <si>
    <t>69.20.13</t>
  </si>
  <si>
    <t>Servizi forniti da revisori contabili, periti, consulenti ed altri soggetti che svolgono attività in materia di amministrazione, contabilità e tributi</t>
  </si>
  <si>
    <t>69.20.14</t>
  </si>
  <si>
    <t>Attività svolta dai Centri di assistenza fiscale (Caf)</t>
  </si>
  <si>
    <t>69.20.15</t>
  </si>
  <si>
    <t>Gestione ed amministrazione del personale per conto terzi</t>
  </si>
  <si>
    <t>69.20.20</t>
  </si>
  <si>
    <t>Attività delle società di revisione e certificazione di bilanci</t>
  </si>
  <si>
    <t>69.20.30</t>
  </si>
  <si>
    <t>Attività dei consulenti del lavoro</t>
  </si>
  <si>
    <t>70</t>
  </si>
  <si>
    <t xml:space="preserve">ATTIVITÀ DI DIREZIONE AZIENDALE E DI CONSULENZA GESTIONALE </t>
  </si>
  <si>
    <t>70.10.00</t>
  </si>
  <si>
    <t>Attività delle holding impegnate nelle attività gestionali (holding operative)</t>
  </si>
  <si>
    <t>70.21.00</t>
  </si>
  <si>
    <t>Pubbliche relazioni e comunicazione</t>
  </si>
  <si>
    <t>70.22.01</t>
  </si>
  <si>
    <t>Attività di consulenza per la gestione della logistica aziendale</t>
  </si>
  <si>
    <t>70.22.09</t>
  </si>
  <si>
    <t>Altre attività di consulenza imprenditoriale e altra consulenza amministrativo-gestionale e pianificazione aziendale</t>
  </si>
  <si>
    <t>71</t>
  </si>
  <si>
    <t>ATTIVITÀ DEGLI STUDI DI ARCHITETTURA E D'INGEGNERIA; COLLAUDI ED ANALISI TECNICHE</t>
  </si>
  <si>
    <t>71.11.00</t>
  </si>
  <si>
    <t>Attività degli studi di architettura</t>
  </si>
  <si>
    <t>71.12.10</t>
  </si>
  <si>
    <t>Attività degli studi di ingegneria</t>
  </si>
  <si>
    <t>71.12.20</t>
  </si>
  <si>
    <t>Servizi di progettazione di ingegneria integrata</t>
  </si>
  <si>
    <t>71.12.30</t>
  </si>
  <si>
    <t>Attività tecniche svolte da geometri</t>
  </si>
  <si>
    <t>71.12.40</t>
  </si>
  <si>
    <t>Attività di cartografia e aerofotogrammetria</t>
  </si>
  <si>
    <t>71.12.50</t>
  </si>
  <si>
    <t>Attività di studio geologico e di prospezione geognostica e mineraria</t>
  </si>
  <si>
    <t>71.20.10</t>
  </si>
  <si>
    <t>Collaudi e analisi tecniche di prodotti</t>
  </si>
  <si>
    <t>71.20.21</t>
  </si>
  <si>
    <t>Controllo di qualità e certificazione di prodotti, processi e sistemi</t>
  </si>
  <si>
    <t>71.20.22</t>
  </si>
  <si>
    <t>Attività per la tutela di beni di produzione controllata</t>
  </si>
  <si>
    <t>72</t>
  </si>
  <si>
    <t>RICERCA SCIENTIFICA E SVILUPPO</t>
  </si>
  <si>
    <t>72.11.00</t>
  </si>
  <si>
    <t>Ricerca e sviluppo sperimentale nel campo delle biotecnologie</t>
  </si>
  <si>
    <t>72.19.01</t>
  </si>
  <si>
    <t>Ricerca e sviluppo sperimentale nel campo della geologia</t>
  </si>
  <si>
    <t>72.19.09</t>
  </si>
  <si>
    <t>Ricerca e sviluppo sperimentale nel campo delle altre scienze naturali e dell'ingegneria</t>
  </si>
  <si>
    <t>72.20.00</t>
  </si>
  <si>
    <t>Ricerca e sviluppo sperimentale nel campo delle scienze sociali e umanistiche</t>
  </si>
  <si>
    <t>73</t>
  </si>
  <si>
    <t>PUBBLICITÀ E RICERCHE DI MERCATO</t>
  </si>
  <si>
    <t>73.11.01</t>
  </si>
  <si>
    <t>Ideazione di campagne pubblicitarie</t>
  </si>
  <si>
    <t>73.11.02</t>
  </si>
  <si>
    <t>Conduzione di campagne di marketing e altri servizi pubblicitari</t>
  </si>
  <si>
    <t>73.12.00</t>
  </si>
  <si>
    <t>Attività delle concessionarie e degli altri intermediari di servizi pubblicitari</t>
  </si>
  <si>
    <t>73.20.00</t>
  </si>
  <si>
    <t>Ricerche di mercato e sondaggi di opinione</t>
  </si>
  <si>
    <t>74</t>
  </si>
  <si>
    <t>ALTRE ATTIVITÀ PROFESSIONALI, SCIENTIFICHE E TECNICHE</t>
  </si>
  <si>
    <t>74.10.10</t>
  </si>
  <si>
    <t>Attività di design di moda e design industriale</t>
  </si>
  <si>
    <t>74.10.21</t>
  </si>
  <si>
    <t>Attività dei disegnatori grafici di pagine web</t>
  </si>
  <si>
    <t>74.10.29</t>
  </si>
  <si>
    <t>Altre attività dei disegnatori grafici</t>
  </si>
  <si>
    <t>74.10.30</t>
  </si>
  <si>
    <t>Attività dei disegnatori tecnici</t>
  </si>
  <si>
    <t>74.10.90</t>
  </si>
  <si>
    <t>Altre attività di design</t>
  </si>
  <si>
    <t>74.20.11</t>
  </si>
  <si>
    <t>Attività di fotoreporter</t>
  </si>
  <si>
    <t>74.20.12</t>
  </si>
  <si>
    <t>Attività di riprese aeree nel campo della fotografia</t>
  </si>
  <si>
    <t>74.20.19</t>
  </si>
  <si>
    <t>Altre attività di riprese fotografiche</t>
  </si>
  <si>
    <t>74.20.20</t>
  </si>
  <si>
    <t>Laboratori fotografici per lo sviluppo e la stampa</t>
  </si>
  <si>
    <t>74.30.00</t>
  </si>
  <si>
    <t>Traduzione e interpretariato</t>
  </si>
  <si>
    <t>74.90.11</t>
  </si>
  <si>
    <t>Consulenza agraria fornita da agronomi</t>
  </si>
  <si>
    <t>74.90.12</t>
  </si>
  <si>
    <t>Consulenza agraria fornita da agrotecnici e periti agrari</t>
  </si>
  <si>
    <t>74.90.21</t>
  </si>
  <si>
    <t>Consulenza sulla sicurezza ed igiene dei posti di lavoro</t>
  </si>
  <si>
    <t>74.90.29</t>
  </si>
  <si>
    <t>Altra attività di consulenza in materia di sicurezza</t>
  </si>
  <si>
    <t>74.90.91</t>
  </si>
  <si>
    <t>Attività tecniche svolte da periti industriali</t>
  </si>
  <si>
    <t>74.90.92</t>
  </si>
  <si>
    <t>Attività riguardanti le previsioni meteorologiche</t>
  </si>
  <si>
    <t>74.90.93</t>
  </si>
  <si>
    <t>Altre attività di consulenza tecnica nca</t>
  </si>
  <si>
    <t>74.90.94</t>
  </si>
  <si>
    <t>Agenzie ed agenti o procuratori per lo spettacolo e lo sport</t>
  </si>
  <si>
    <t>74.90.99</t>
  </si>
  <si>
    <t>Altre attività professionali nca</t>
  </si>
  <si>
    <t>75</t>
  </si>
  <si>
    <t>SERVIZI VETERINARI</t>
  </si>
  <si>
    <t>75.00.00</t>
  </si>
  <si>
    <t>Servizi veterinari</t>
  </si>
  <si>
    <t>77</t>
  </si>
  <si>
    <t>ATTIVITÀ DI NOLEGGIO E LEASING OPERATIVO</t>
  </si>
  <si>
    <t>77.11.00</t>
  </si>
  <si>
    <t>Noleggio di autovetture ed autoveicoli leggeri</t>
  </si>
  <si>
    <t>77.12.00</t>
  </si>
  <si>
    <t>Noleggio di autocarri e di altri veicoli pesanti</t>
  </si>
  <si>
    <t>77.21.01</t>
  </si>
  <si>
    <t>Noleggio di biciclette</t>
  </si>
  <si>
    <t>77.21.02</t>
  </si>
  <si>
    <t>Noleggio senza equipaggio di imbarcazioni da diporto (inclusi i pedalò)</t>
  </si>
  <si>
    <t>77.21.09</t>
  </si>
  <si>
    <t>Noleggio di altre attrezzature sportive e ricreative</t>
  </si>
  <si>
    <t>77.22.00</t>
  </si>
  <si>
    <t>Noleggio di videocassette, Cd, Dvd e dischi contenenti audiovisivi o videogame</t>
  </si>
  <si>
    <t>77.29.10</t>
  </si>
  <si>
    <t>Noleggio di biancheria da tavola, da letto, da bagno e di articoli di vestiario</t>
  </si>
  <si>
    <t>77.29.90</t>
  </si>
  <si>
    <t>Noleggio di altri beni per uso personale e domestico nca (escluse le attrezzature sportive e ricreative)</t>
  </si>
  <si>
    <t>77.31.00</t>
  </si>
  <si>
    <t>Noleggio di macchine e attrezzature agricole</t>
  </si>
  <si>
    <t>77.32.00</t>
  </si>
  <si>
    <t>Noleggio di macchine e attrezzature per lavori edili e di genio civile</t>
  </si>
  <si>
    <t>77.33.00</t>
  </si>
  <si>
    <t>Noleggio di macchine e attrezzature per ufficio (inclusi i computer)</t>
  </si>
  <si>
    <t>77.34.00</t>
  </si>
  <si>
    <t>Noleggio di mezzi di trasporto marittimo e fluviale</t>
  </si>
  <si>
    <t>77.35.00</t>
  </si>
  <si>
    <t>Noleggio di mezzi di trasporto aereo</t>
  </si>
  <si>
    <t>77.39.10</t>
  </si>
  <si>
    <t>Noleggio di altri mezzi di trasporto terrestri</t>
  </si>
  <si>
    <t>77.39.91</t>
  </si>
  <si>
    <t>Noleggio di container adibiti ad alloggi o ad uffici</t>
  </si>
  <si>
    <t>77.39.92</t>
  </si>
  <si>
    <t>Noleggio di container per diverse modalità di trasporto</t>
  </si>
  <si>
    <t>77.39.93</t>
  </si>
  <si>
    <t>Noleggio senza operatore di attrezzature di sollevamento e movimentazione merci: carrelli elevatori, pallet eccetera</t>
  </si>
  <si>
    <t>77.39.94</t>
  </si>
  <si>
    <t>Noleggio di strutture ed attrezzature per manifestazioni e spettacoli: impianti luce ed audio senza operatore, palchi, stand ed addobbi luminosi</t>
  </si>
  <si>
    <t>77.39.99</t>
  </si>
  <si>
    <t>Noleggio senza operatore di altre macchine ed attrezzature nca</t>
  </si>
  <si>
    <t>77.40.00</t>
  </si>
  <si>
    <t>Concessione dei diritti di sfruttamento di proprietà intellettuale e prodotti simili (escluse le opere protette dal copyright)</t>
  </si>
  <si>
    <t>78</t>
  </si>
  <si>
    <t xml:space="preserve">ATTIVITÀ DI RICERCA, SELEZIONE, FORNITURA DI PERSONALE </t>
  </si>
  <si>
    <t>78.10.00</t>
  </si>
  <si>
    <t>Servizi di ricerca, selezione, collocamento e supporto per il ricollocamento di personale</t>
  </si>
  <si>
    <t>78.20.00</t>
  </si>
  <si>
    <t>Attività delle agenzie di fornitura di lavoro temporaneo (interinale)</t>
  </si>
  <si>
    <t>78.30.00</t>
  </si>
  <si>
    <t>Altre attività di fornitura e gestione di risorse umane (staff leasing)</t>
  </si>
  <si>
    <t>79</t>
  </si>
  <si>
    <t>ATTIVITÀ DEI SERVIZI DELLE AGENZIE DI VIAGGIO, DEI TOUR OPERATOR E SERVIZI DI PRENOTAZIONE E ATTIVITÀ CONNESSE</t>
  </si>
  <si>
    <t>79.11.00</t>
  </si>
  <si>
    <t>Attività delle agenzie di viaggio</t>
  </si>
  <si>
    <t>79.12.00</t>
  </si>
  <si>
    <t>Attività dei tour operator</t>
  </si>
  <si>
    <t>79.90.11</t>
  </si>
  <si>
    <t>Servizi di biglietteria per eventi teatrali, sportivi ed altri eventi ricreativi e d'intrattenimento</t>
  </si>
  <si>
    <t>79.90.19</t>
  </si>
  <si>
    <t>Altri servizi di prenotazione e altre attività di assistenza turistica non svolte dalle agenzie di viaggio nca</t>
  </si>
  <si>
    <t>79.90.20</t>
  </si>
  <si>
    <t>Attività delle guide e degli accompagnatori turistici</t>
  </si>
  <si>
    <t>80</t>
  </si>
  <si>
    <t>SERVIZI DI VIGILANZA E INVESTIGAZIONE</t>
  </si>
  <si>
    <t>80.10.00</t>
  </si>
  <si>
    <t>Servizi di vigilanza privata</t>
  </si>
  <si>
    <t>80.20.00</t>
  </si>
  <si>
    <t>Servizi connessi ai sistemi di vigilanza</t>
  </si>
  <si>
    <t>80.30.00</t>
  </si>
  <si>
    <t>Servizi di investigazione privata</t>
  </si>
  <si>
    <t>81</t>
  </si>
  <si>
    <t>ATTIVITÀ DI SERVIZI PER EDIFICI E PAESAGGIO</t>
  </si>
  <si>
    <t>81.10.00</t>
  </si>
  <si>
    <t>Servizi integrati di gestione agli edifici</t>
  </si>
  <si>
    <t>81.21.00</t>
  </si>
  <si>
    <t>Pulizia generale (non specializzata) di edifici</t>
  </si>
  <si>
    <t>81.22.01</t>
  </si>
  <si>
    <t>Attività di sterilizzazione di attrezzature medico sanitarie</t>
  </si>
  <si>
    <t>81.22.02</t>
  </si>
  <si>
    <t>Altre attività di pulizia specializzata di edifici e di impianti e macchinari industriali</t>
  </si>
  <si>
    <t>81.29.10</t>
  </si>
  <si>
    <t>Servizi di disinfestazione</t>
  </si>
  <si>
    <t>81.29.91</t>
  </si>
  <si>
    <t>Pulizia e lavaggio di aree pubbliche, rimozione di neve e ghiaccio</t>
  </si>
  <si>
    <t>81.29.99</t>
  </si>
  <si>
    <t>Altre attività di pulizia nca</t>
  </si>
  <si>
    <t>81.30.00</t>
  </si>
  <si>
    <t>Cura e manutenzione del paesaggio (inclusi parchi, giardini e aiuole)</t>
  </si>
  <si>
    <t>82</t>
  </si>
  <si>
    <t>ATTIVITÀ DI SUPPORTO PER LE FUNZIONI D'UFFICIO E ALTRI SERVIZI DI SUPPORTO ALLE IMPRESE</t>
  </si>
  <si>
    <t>82.11.01</t>
  </si>
  <si>
    <t>Servizi integrati di supporto per le funzioni d'ufficio</t>
  </si>
  <si>
    <t>82.11.02</t>
  </si>
  <si>
    <t>Gestione di uffici temporanei, uffici residence</t>
  </si>
  <si>
    <t>82.19.01</t>
  </si>
  <si>
    <t>Spedizione di materiale propagandistico, compilazione e gestione di indirizzi</t>
  </si>
  <si>
    <t>82.19.09</t>
  </si>
  <si>
    <t>Servizi di fotocopiatura, preparazione di documenti e altre attività di supporto specializzate per le funzioni d'ufficio</t>
  </si>
  <si>
    <t>82.20.00</t>
  </si>
  <si>
    <t>Attività dei call center</t>
  </si>
  <si>
    <t>82.30.00</t>
  </si>
  <si>
    <t>Organizzazione di convegni e fiere</t>
  </si>
  <si>
    <t>82.91.10</t>
  </si>
  <si>
    <t>Attività di agenzie di recupero crediti</t>
  </si>
  <si>
    <t>82.91.20</t>
  </si>
  <si>
    <t>Agenzie di informazioni commerciali</t>
  </si>
  <si>
    <t>82.92.10</t>
  </si>
  <si>
    <t>Imballaggio e confezionamento di generi alimentari</t>
  </si>
  <si>
    <t>82.92.20</t>
  </si>
  <si>
    <t>Imballaggio e confezionamento di generi non alimentari</t>
  </si>
  <si>
    <t>82.99.10</t>
  </si>
  <si>
    <t>Imprese di gestione esattoriale</t>
  </si>
  <si>
    <t>82.99.20</t>
  </si>
  <si>
    <t>Agenzie di distribuzione di libri, giornali e riviste</t>
  </si>
  <si>
    <t>82.99.30</t>
  </si>
  <si>
    <t>Servizi di gestione di pubblici mercati e pese pubbliche</t>
  </si>
  <si>
    <t>82.99.40</t>
  </si>
  <si>
    <t>Richiesta certificati e disbrigo pratiche</t>
  </si>
  <si>
    <t>82.99.91</t>
  </si>
  <si>
    <t>Servizi di stenotipia</t>
  </si>
  <si>
    <t>82.99.99</t>
  </si>
  <si>
    <t>Altri servizi di sostegno alle imprese nca</t>
  </si>
  <si>
    <t>AMMINISTRAZIONE PUBBLICA E DIFESA; ASSICURAZIONE SOCIALE OBBLIGATORIA</t>
  </si>
  <si>
    <t>84</t>
  </si>
  <si>
    <t>84.11.10</t>
  </si>
  <si>
    <t>Attività degli organi legislativi ed esecutivi, centrali e locali; amministrazione finanziaria; amministrazioni regionali, provinciali e comunali</t>
  </si>
  <si>
    <t>84.11.20</t>
  </si>
  <si>
    <t>Attività di pianificazione generale e servizi statistici generali</t>
  </si>
  <si>
    <t>84.12.10</t>
  </si>
  <si>
    <t>Regolamentazione dell'attività degli organismi preposti alla sanità</t>
  </si>
  <si>
    <t>84.12.20</t>
  </si>
  <si>
    <t>Regolamentazione dell'attività degli organismi preposti all'istruzione</t>
  </si>
  <si>
    <t>84.12.30</t>
  </si>
  <si>
    <t>Regolamentazione dell'attività degli organismi preposti alla gestione di progetti per l'edilizia abitativa e l'assetto del territorio e per la tutela dell'ambiente</t>
  </si>
  <si>
    <t>84.12.40</t>
  </si>
  <si>
    <t>Regolamentazione dell'attività degli organismi preposti ai servizi ricreativi, culturali e sociali vari</t>
  </si>
  <si>
    <t>84.13.10</t>
  </si>
  <si>
    <t>Regolamentazione degli affari concernenti i combustibili e l'energia</t>
  </si>
  <si>
    <t>84.13.20</t>
  </si>
  <si>
    <t>Regolamentazione degli affari e servizi concernenti l'agricoltura, silvicoltura, caccia e pesca</t>
  </si>
  <si>
    <t>84.13.30</t>
  </si>
  <si>
    <t>Regolamentazione degli affari e dei servizi concernenti le industrie estrattive e le risorse minerarie (eccetto i combustibili) le industrie manifatturiere, le costruzioni e le opere pubbliche ad eccezione delle strade e opere per la navigazione</t>
  </si>
  <si>
    <t>84.13.40</t>
  </si>
  <si>
    <t>Regolamentazione degli affari e servizi concernenti la costruzione di strade</t>
  </si>
  <si>
    <t>84.13.50</t>
  </si>
  <si>
    <t>Regolamentazione degli affari e servizi concernenti la costruzione di opere per la navigazione interna e marittima</t>
  </si>
  <si>
    <t>84.13.60</t>
  </si>
  <si>
    <t>Regolamentazione degli affari e servizi concernenti i trasporti e le comunicazioni</t>
  </si>
  <si>
    <t>84.13.70</t>
  </si>
  <si>
    <t>Regolamentazione degli affari e servizi concernenti il commercio interno</t>
  </si>
  <si>
    <t>84.13.80</t>
  </si>
  <si>
    <t>Regolamentazione degli affari e servizi concernenti il turismo</t>
  </si>
  <si>
    <t>84.13.90</t>
  </si>
  <si>
    <t>Regolamentazione di altri affari e servizi economici</t>
  </si>
  <si>
    <t>84.21.00</t>
  </si>
  <si>
    <t>Affari esteri</t>
  </si>
  <si>
    <t>84.22.00</t>
  </si>
  <si>
    <t>Difesa nazionale</t>
  </si>
  <si>
    <t>84.23.00</t>
  </si>
  <si>
    <t>Giustizia ed attività giudiziarie</t>
  </si>
  <si>
    <t>84.24.00</t>
  </si>
  <si>
    <t>Ordine pubblico e sicurezza nazionale</t>
  </si>
  <si>
    <t>84.25.10</t>
  </si>
  <si>
    <t>Attività dei vigili del fuoco</t>
  </si>
  <si>
    <t>84.25.20</t>
  </si>
  <si>
    <t>Attività di protezione civile</t>
  </si>
  <si>
    <t>84.30.00</t>
  </si>
  <si>
    <t>Assicurazione sociale obbligatoria</t>
  </si>
  <si>
    <t>ISTRUZIONE</t>
  </si>
  <si>
    <t>85</t>
  </si>
  <si>
    <t>85.10.00</t>
  </si>
  <si>
    <t>Istruzione di grado preparatorio: scuole dell'infanzia, scuole speciali collegate a quelle primarie</t>
  </si>
  <si>
    <t>85.20.00</t>
  </si>
  <si>
    <t>Istruzione primaria: scuole elementari</t>
  </si>
  <si>
    <t>85.31.10</t>
  </si>
  <si>
    <t>Istruzione secondaria di primo grado: scuole medie</t>
  </si>
  <si>
    <t>85.31.20</t>
  </si>
  <si>
    <t>Istruzione secondaria di secondo grado di formazione generale: licei</t>
  </si>
  <si>
    <t>85.32.01</t>
  </si>
  <si>
    <t>Scuole di vela e navigazione che rilasciano brevetti o patenti commerciali</t>
  </si>
  <si>
    <t>85.32.02</t>
  </si>
  <si>
    <t>Scuole di volo che rilasciano brevetti o patenti commerciali</t>
  </si>
  <si>
    <t>85.32.03</t>
  </si>
  <si>
    <t>Scuole di guida professionale per autisti, ad esempio di autocarri, di autobus e di pullman</t>
  </si>
  <si>
    <t>85.32.09</t>
  </si>
  <si>
    <t>Altra istruzione secondaria di secondo grado di formazione tecnica, professionale e artistica</t>
  </si>
  <si>
    <t>85.41.00</t>
  </si>
  <si>
    <t>Istruzione e formazione tecnica superiore (IFTS)</t>
  </si>
  <si>
    <t>85.42.00</t>
  </si>
  <si>
    <t>Istruzione universitaria e post-universitaria; accademie e conservatori</t>
  </si>
  <si>
    <t>85.51.00</t>
  </si>
  <si>
    <t>Corsi sportivi e ricreativi</t>
  </si>
  <si>
    <t>85.52.01</t>
  </si>
  <si>
    <t>Corsi di danza</t>
  </si>
  <si>
    <t>85.52.09</t>
  </si>
  <si>
    <t>Altra formazione culturale</t>
  </si>
  <si>
    <t>85.53.00</t>
  </si>
  <si>
    <t>Autoscuole, scuole di pilotaggio e nautiche</t>
  </si>
  <si>
    <t>85.59.10</t>
  </si>
  <si>
    <t>Università popolare</t>
  </si>
  <si>
    <t>85.59.20</t>
  </si>
  <si>
    <t>Corsi di formazione e corsi di aggiornamento professionale</t>
  </si>
  <si>
    <t>85.59.30</t>
  </si>
  <si>
    <t>Scuole e corsi di lingua</t>
  </si>
  <si>
    <t>85.59.90</t>
  </si>
  <si>
    <t>Altri servizi di istruzione nca</t>
  </si>
  <si>
    <t>85.60.01</t>
  </si>
  <si>
    <t>Consulenza scolastica e servizi di orientamento scolastico</t>
  </si>
  <si>
    <t>85.60.09</t>
  </si>
  <si>
    <t>Altre attività di supporto all'istruzione</t>
  </si>
  <si>
    <t>86</t>
  </si>
  <si>
    <t>ASSISTENZA SANITARIA</t>
  </si>
  <si>
    <t>86.10.10</t>
  </si>
  <si>
    <t>Ospedali e case di cura generici</t>
  </si>
  <si>
    <t>86.10.20</t>
  </si>
  <si>
    <t>Ospedali e case di cura specialistici</t>
  </si>
  <si>
    <t>86.10.30</t>
  </si>
  <si>
    <t>Istituti, cliniche e policlinici universitari</t>
  </si>
  <si>
    <t>86.10.40</t>
  </si>
  <si>
    <t>Ospedali e case di cura per lunga degenza</t>
  </si>
  <si>
    <t>86.21.00</t>
  </si>
  <si>
    <t>Servizi degli studi medici di medicina generale</t>
  </si>
  <si>
    <t>86.22.01</t>
  </si>
  <si>
    <t>Prestazioni sanitarie svolte da chirurghi</t>
  </si>
  <si>
    <t>86.22.02</t>
  </si>
  <si>
    <t>Ambulatori e poliambulatori del Servizio Sanitario Nazionale</t>
  </si>
  <si>
    <t>86.22.03</t>
  </si>
  <si>
    <t>Attività dei centri di radioterapia</t>
  </si>
  <si>
    <t>86.22.04</t>
  </si>
  <si>
    <t>Attività dei centri di dialisi</t>
  </si>
  <si>
    <t>86.22.05</t>
  </si>
  <si>
    <t>Studi di omeopatia e di agopuntura</t>
  </si>
  <si>
    <t>86.22.06</t>
  </si>
  <si>
    <t>Centri di medicina estetica</t>
  </si>
  <si>
    <t>86.22.09</t>
  </si>
  <si>
    <t>Altri studi medici specialistici e poliambulatori</t>
  </si>
  <si>
    <t>86.23.00</t>
  </si>
  <si>
    <t>Attività degli studi odontoiatrici</t>
  </si>
  <si>
    <t>86.90.11</t>
  </si>
  <si>
    <t>Laboratori radiografici</t>
  </si>
  <si>
    <t>86.90.12</t>
  </si>
  <si>
    <t>Laboratori di analisi cliniche</t>
  </si>
  <si>
    <t>86.90.13</t>
  </si>
  <si>
    <t>Laboratori di igiene e profilassi</t>
  </si>
  <si>
    <t>86.90.21</t>
  </si>
  <si>
    <t>Fisioterapia</t>
  </si>
  <si>
    <t>86.90.29</t>
  </si>
  <si>
    <t>Altre attività paramediche indipendenti nca</t>
  </si>
  <si>
    <t>86.90.30</t>
  </si>
  <si>
    <t>Attività svolta da psicologi</t>
  </si>
  <si>
    <t>86.90.41</t>
  </si>
  <si>
    <t>Attività degli ambulatori tricologici</t>
  </si>
  <si>
    <t>86.90.42</t>
  </si>
  <si>
    <t>Servizi di ambulanza, delle banche del sangue e altri servizi sanitari nca</t>
  </si>
  <si>
    <t>87</t>
  </si>
  <si>
    <t>SERVIZI DI ASSISTENZA SOCIALE RESIDENZIALE</t>
  </si>
  <si>
    <t>87.10.00</t>
  </si>
  <si>
    <t>Strutture di assistenza infermieristica residenziale per anziani</t>
  </si>
  <si>
    <t>87.20.00</t>
  </si>
  <si>
    <t>Strutture di assistenza residenziale per persone affette da ritardi mentali, disturbi mentali o che abusano di sostanze stupefacenti</t>
  </si>
  <si>
    <t>87.30.00</t>
  </si>
  <si>
    <t>Strutture di assistenza residenziale per anziani e disabili</t>
  </si>
  <si>
    <t>87.90.00</t>
  </si>
  <si>
    <t>Altre strutture di assistenza sociale residenziale</t>
  </si>
  <si>
    <t>88</t>
  </si>
  <si>
    <t>ASSISTENZA SOCIALE NON RESIDENZIALE</t>
  </si>
  <si>
    <t>88.10.00</t>
  </si>
  <si>
    <t>Assistenza sociale non residenziale per anziani e disabili</t>
  </si>
  <si>
    <t>88.91.00</t>
  </si>
  <si>
    <t>Servizi di asili nido; assistenza diurna per minori disabili</t>
  </si>
  <si>
    <t>88.99.00</t>
  </si>
  <si>
    <t>Altre attività di assistenza sociale non residenziale nca</t>
  </si>
  <si>
    <t>90</t>
  </si>
  <si>
    <t>ATTIVITÀ CREATIVE, ARTISTICHE E DI INTRATTENIMENTO</t>
  </si>
  <si>
    <t>90.01.01</t>
  </si>
  <si>
    <t>Attività nel campo della recitazione</t>
  </si>
  <si>
    <t>90.01.09</t>
  </si>
  <si>
    <t>Altre rappresentazioni artistiche</t>
  </si>
  <si>
    <t>90.02.01</t>
  </si>
  <si>
    <t>Noleggio con operatore di strutture ed attrezzature per manifestazioni e spettacoli</t>
  </si>
  <si>
    <t>90.02.02</t>
  </si>
  <si>
    <t>Attività nel campo della regia</t>
  </si>
  <si>
    <t>90.02.09</t>
  </si>
  <si>
    <t>Altre attività di supporto alle rappresentazioni artistiche</t>
  </si>
  <si>
    <t>90.03.01</t>
  </si>
  <si>
    <t>Attività dei giornalisti indipendenti</t>
  </si>
  <si>
    <t>90.03.02</t>
  </si>
  <si>
    <t>Attività di conservazione e restauro di opere d'arte</t>
  </si>
  <si>
    <t>90.03.09</t>
  </si>
  <si>
    <t>Altre creazioni artistiche e letterarie</t>
  </si>
  <si>
    <t>90.04.00</t>
  </si>
  <si>
    <t>Gestione di teatri, sale da concerto e altre strutture artistiche</t>
  </si>
  <si>
    <t>91</t>
  </si>
  <si>
    <t>ATTIVITÀ DI BIBLIOTECHE, ARCHIVI, MUSEI ED ALTRE ATTIVITÀ CULTURALI</t>
  </si>
  <si>
    <t>91.01.00</t>
  </si>
  <si>
    <t>Attività di biblioteche ed archivi</t>
  </si>
  <si>
    <t>91.02.00</t>
  </si>
  <si>
    <t>Attività di musei</t>
  </si>
  <si>
    <t>91.03.00</t>
  </si>
  <si>
    <t>Gestione di luoghi e monumenti storici e attrazioni simili</t>
  </si>
  <si>
    <t>91.04.00</t>
  </si>
  <si>
    <t>Attività degli orti botanici, dei giardini zoologici e delle riserve naturali</t>
  </si>
  <si>
    <t>92</t>
  </si>
  <si>
    <t>ATTIVITÀ RIGUARDANTI LE LOTTERIE, LE SCOMMESSE, LE CASE DA GIOCO</t>
  </si>
  <si>
    <t>92.00.01</t>
  </si>
  <si>
    <t>Ricevitorie del Lotto, SuperEnalotto, Totocalcio eccetera</t>
  </si>
  <si>
    <t>92.00.02</t>
  </si>
  <si>
    <t>Gestione di apparecchi che consentono vincite in denaro funzionanti a moneta o a gettone</t>
  </si>
  <si>
    <t>92.00.09</t>
  </si>
  <si>
    <t>Altre attività connesse con le lotterie e le scommesse</t>
  </si>
  <si>
    <t>93</t>
  </si>
  <si>
    <t>ATTIVITÀ SPORTIVE, DI INTRATTENIMENTO E DI DIVERTIMENTO</t>
  </si>
  <si>
    <t>93.11.10</t>
  </si>
  <si>
    <t>Gestione di stadi</t>
  </si>
  <si>
    <t>93.11.20</t>
  </si>
  <si>
    <t>Gestione di piscine</t>
  </si>
  <si>
    <t>93.11.30</t>
  </si>
  <si>
    <t>Gestione di impianti sportivi polivalenti</t>
  </si>
  <si>
    <t>93.11.90</t>
  </si>
  <si>
    <t>Gestione di altri impianti sportivi nca</t>
  </si>
  <si>
    <t>93.12.00</t>
  </si>
  <si>
    <t>Attività di club sportivi</t>
  </si>
  <si>
    <t>93.13.00</t>
  </si>
  <si>
    <t>Gestione di palestre</t>
  </si>
  <si>
    <t>93.19.10</t>
  </si>
  <si>
    <t>Enti e organizzazioni sportive, promozione di eventi sportivi</t>
  </si>
  <si>
    <t>93.19.91</t>
  </si>
  <si>
    <t>Ricarica di bombole per attività subacquee</t>
  </si>
  <si>
    <t>93.19.92</t>
  </si>
  <si>
    <t>Attività delle guide alpine</t>
  </si>
  <si>
    <t>93.19.99</t>
  </si>
  <si>
    <t>Altre attività sportive nca</t>
  </si>
  <si>
    <t>93.21.00</t>
  </si>
  <si>
    <t>Parchi di divertimento e parchi tematici</t>
  </si>
  <si>
    <t>93.29.10</t>
  </si>
  <si>
    <t>Discoteche, sale da ballo night-club e simili</t>
  </si>
  <si>
    <t>93.29.20</t>
  </si>
  <si>
    <t>Gestione di stabilimenti balneari: marittimi, lacuali e fluviali</t>
  </si>
  <si>
    <t>93.29.30</t>
  </si>
  <si>
    <t>Sale giochi e biliardi</t>
  </si>
  <si>
    <t>93.29.90</t>
  </si>
  <si>
    <t>Altre attività di intrattenimento e di divertimento nca</t>
  </si>
  <si>
    <t>94</t>
  </si>
  <si>
    <t>ATTIVITÀ DI ORGANIZZAZIONI ASSOCIATIVE</t>
  </si>
  <si>
    <t>94.11.00</t>
  </si>
  <si>
    <t>Attività di organizzazione di datori di lavoro, federazioni di industria, commercio, artigianato e servizi, associazioni, unioni, federazioni fra istituzioni</t>
  </si>
  <si>
    <t>94.12.10</t>
  </si>
  <si>
    <t>Attività di federazioni e consigli di ordini e collegi professionali</t>
  </si>
  <si>
    <t>94.12.20</t>
  </si>
  <si>
    <t>Attività di associazioni professionali</t>
  </si>
  <si>
    <t>94.20.00</t>
  </si>
  <si>
    <t>Attività dei sindacati di lavoratori dipendenti</t>
  </si>
  <si>
    <t>94.91.00</t>
  </si>
  <si>
    <t>Attività delle organizzazioni religiose nell'esercizio del culto</t>
  </si>
  <si>
    <t>94.92.00</t>
  </si>
  <si>
    <t>Attività dei partiti e delle associazioni politiche</t>
  </si>
  <si>
    <t>94.99.10</t>
  </si>
  <si>
    <t>Attività di organizzazioni per la tutela degli interessi e dei diritti dei cittadini</t>
  </si>
  <si>
    <t>94.99.20</t>
  </si>
  <si>
    <t>Attività di organizzazioni che perseguono fini culturali, ricreativi e la coltivazione di hobby</t>
  </si>
  <si>
    <t>94.99.30</t>
  </si>
  <si>
    <t>Attività di organizzazioni patriottiche e associazioni combattentistiche</t>
  </si>
  <si>
    <t>94.99.40</t>
  </si>
  <si>
    <t>Attività di organizzazioni per la cooperazione e la solidarietà internazionale</t>
  </si>
  <si>
    <t>94.99.50</t>
  </si>
  <si>
    <t>Attività di organizzazioni per la filantropia</t>
  </si>
  <si>
    <t>94.99.60</t>
  </si>
  <si>
    <t>Attività di organizzazioni per la promozione e la difesa degli animali e dell'ambiente</t>
  </si>
  <si>
    <t>94.99.90</t>
  </si>
  <si>
    <t>Attività di altre organizzazioni associative nca</t>
  </si>
  <si>
    <t>95</t>
  </si>
  <si>
    <t>RIPARAZIONE DI COMPUTER E DI BENI PER USO PERSONALE E PER LA CASA</t>
  </si>
  <si>
    <t>95.11.00</t>
  </si>
  <si>
    <t>Riparazione e manutenzione di computer e periferiche</t>
  </si>
  <si>
    <t>95.12.01</t>
  </si>
  <si>
    <t>Riparazione e manutenzione di telefoni fissi, cordless e cellulari</t>
  </si>
  <si>
    <t>95.12.09</t>
  </si>
  <si>
    <t>Riparazione e manutenzione di altre apparecchiature per le comunicazioni</t>
  </si>
  <si>
    <t>95.21.00</t>
  </si>
  <si>
    <t>Riparazione di prodotti elettronici di consumo audio e video</t>
  </si>
  <si>
    <t>95.22.01</t>
  </si>
  <si>
    <t>Riparazione di elettrodomestici e di articoli per la casa</t>
  </si>
  <si>
    <t>95.22.02</t>
  </si>
  <si>
    <t>Riparazione di articoli per il giardinaggio</t>
  </si>
  <si>
    <t>95.23.00</t>
  </si>
  <si>
    <t>Riparazione di calzature e articoli da viaggio in pelle, cuoio o in altri materiali simili</t>
  </si>
  <si>
    <t>95.24.01</t>
  </si>
  <si>
    <t>Riparazione di mobili e di oggetti di arredamento</t>
  </si>
  <si>
    <t>95.24.02</t>
  </si>
  <si>
    <t>Laboratori di tappezzeria</t>
  </si>
  <si>
    <t>95.25.00</t>
  </si>
  <si>
    <t>Riparazione di orologi e di gioielli</t>
  </si>
  <si>
    <t>95.29.01</t>
  </si>
  <si>
    <t>Riparazione di strumenti musicali</t>
  </si>
  <si>
    <t>95.29.02</t>
  </si>
  <si>
    <t>Riparazione di articoli sportivi (escluse le armi sportive) e attrezzature da campeggio (incluse le biciclette)</t>
  </si>
  <si>
    <t>95.29.03</t>
  </si>
  <si>
    <t>Modifica e riparazione di articoli di vestiario non effettuate dalle sartorie</t>
  </si>
  <si>
    <t>95.29.04</t>
  </si>
  <si>
    <t>Servizi di riparazioni rapide, duplicazione chiavi, affilatura coltelli, stampa immediata su articoli tessili, incisioni rapide su metallo non prezioso</t>
  </si>
  <si>
    <t>95.29.09</t>
  </si>
  <si>
    <t>Riparazione di altri beni di consumo per uso personale e per la casa nca</t>
  </si>
  <si>
    <t>96</t>
  </si>
  <si>
    <t>ALTRE ATTIVITÀ DI SERVIZI PER LA PERSONA</t>
  </si>
  <si>
    <t>96.01.10</t>
  </si>
  <si>
    <t>Attività delle lavanderie industriali</t>
  </si>
  <si>
    <t>96.01.20</t>
  </si>
  <si>
    <t>Altre lavanderie, tintorie</t>
  </si>
  <si>
    <t>96.02.01</t>
  </si>
  <si>
    <t>Servizi dei saloni di barbiere e parrucchiere</t>
  </si>
  <si>
    <t>96.02.02</t>
  </si>
  <si>
    <t>Servizi degli istituti di bellezza</t>
  </si>
  <si>
    <t>96.02.03</t>
  </si>
  <si>
    <t>Servizi di manicure e pedicure</t>
  </si>
  <si>
    <t>96.03.00</t>
  </si>
  <si>
    <t>Servizi di pompe funebri e attività connesse</t>
  </si>
  <si>
    <t>96.04.10</t>
  </si>
  <si>
    <t>Servizi di centri per il benessere fisico (esclusi gli stabilimenti termali)</t>
  </si>
  <si>
    <t>96.04.20</t>
  </si>
  <si>
    <t>Stabilimenti termali</t>
  </si>
  <si>
    <t>96.09.01</t>
  </si>
  <si>
    <t>Attività di sgombero di cantine, solai e garage</t>
  </si>
  <si>
    <t>96.09.02</t>
  </si>
  <si>
    <t>Attività di tatuaggio e piercing</t>
  </si>
  <si>
    <t>96.09.03</t>
  </si>
  <si>
    <t>Agenzie matrimoniali e d'incontro</t>
  </si>
  <si>
    <t>96.09.04</t>
  </si>
  <si>
    <t>Servizi di cura degli animali da compagnia (esclusi i servizi veterinari)</t>
  </si>
  <si>
    <t>96.09.05</t>
  </si>
  <si>
    <t>Organizzazione di feste e cerimonie</t>
  </si>
  <si>
    <t>96.09.09</t>
  </si>
  <si>
    <t>Altre attività di servizi per la persona nca</t>
  </si>
  <si>
    <t>97</t>
  </si>
  <si>
    <t>ATTIVITÀ DI FAMIGLIE E CONVIVENZE COME DATORI DI LAVORO PER PERSONALE DOMESTICO</t>
  </si>
  <si>
    <t>97.00.00</t>
  </si>
  <si>
    <t>Attività di famiglie e convivenze come datori di lavoro per personale domestico</t>
  </si>
  <si>
    <t>98</t>
  </si>
  <si>
    <t xml:space="preserve">PRODUZIONE DI BENI E SERVIZI INDIFFERENZIATI PER USO PROPRIO DA PARTE DI FAMIGLIE E CONVIVENZE </t>
  </si>
  <si>
    <t>98.10.00</t>
  </si>
  <si>
    <t>Produzione di beni indifferenziati per uso proprio da parte di famiglie e convivenze</t>
  </si>
  <si>
    <t>98.20.00</t>
  </si>
  <si>
    <t>Produzione di servizi indifferenziati per uso proprio da parte di famiglie e convivenze</t>
  </si>
  <si>
    <t>ORGANIZZAZIONI ED ORGANISMI EXTRATERRITORIALI</t>
  </si>
  <si>
    <t>99</t>
  </si>
  <si>
    <t>99.00.00</t>
  </si>
  <si>
    <t>Organizzazioni ed organismi extraterritoriali</t>
  </si>
  <si>
    <t xml:space="preserve">Descrizione </t>
  </si>
  <si>
    <t>Codice ateco</t>
  </si>
  <si>
    <t xml:space="preserve">durata </t>
  </si>
  <si>
    <t xml:space="preserve">Società consortile a responsabilità limitata </t>
  </si>
  <si>
    <t>Anno</t>
  </si>
  <si>
    <t>Durata  della garanzia in mesi</t>
  </si>
  <si>
    <t>Valori in  k€</t>
  </si>
  <si>
    <t xml:space="preserve">Oneri finanziari </t>
  </si>
  <si>
    <t xml:space="preserve">Imposte </t>
  </si>
  <si>
    <t>Utile/reddito</t>
  </si>
  <si>
    <t xml:space="preserve">Immobilizzazioni </t>
  </si>
  <si>
    <t xml:space="preserve">Totale Attivo </t>
  </si>
  <si>
    <t xml:space="preserve">Patrimonio Netto </t>
  </si>
  <si>
    <t xml:space="preserve">(+/-) Saldo Gestione Straord. </t>
  </si>
  <si>
    <t xml:space="preserve">Totale Passivo </t>
  </si>
  <si>
    <t xml:space="preserve">Risultato operativo </t>
  </si>
  <si>
    <t xml:space="preserve">Totale costi di produzione </t>
  </si>
  <si>
    <t>Totale valore della produzione</t>
  </si>
  <si>
    <t>Debiti per operazione in proposta</t>
  </si>
  <si>
    <t xml:space="preserve">Altri debiti verso banche </t>
  </si>
  <si>
    <t>Ipotesi:</t>
  </si>
  <si>
    <t xml:space="preserve">Scegliere una durata </t>
  </si>
  <si>
    <t>Definitivo</t>
  </si>
  <si>
    <t>Previsionale</t>
  </si>
  <si>
    <t xml:space="preserve">Capitale circolante </t>
  </si>
  <si>
    <t xml:space="preserve">Altre passività </t>
  </si>
  <si>
    <t xml:space="preserve">Importo dell'Operazione finanziaria </t>
  </si>
  <si>
    <t xml:space="preserve">Tipologia di Operazione finanziaria </t>
  </si>
  <si>
    <t>Capitale per il rafforzamento delle attività generali dell'impresa</t>
  </si>
  <si>
    <t xml:space="preserve">Creazione di nuove imprese </t>
  </si>
  <si>
    <t xml:space="preserve">N.B.: 
1. compilare tutte le celle in giallo
2. il piano aziendale NON va compilato se risponde alla finalità di sostegno sotto forma di capitale circolante (di cui al precedente art. B.1.3 comma 1 lett.c.viii. dell'Avviso) </t>
  </si>
  <si>
    <t>Scegliere la finalità dell'operazione finanziaria di cui all'art. B.1.3 comma 1 lett. c) dell'Avviso:</t>
  </si>
  <si>
    <t>N.B.: compilare tutte le celle in giallo manualmente (senza utilizzare formule o funzione di copia e incolla)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</si>
</sst>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164" formatCode="#,##0_ ;\-#,##0\ "/>
    <numFmt numFmtId="165" formatCode="&quot;€&quot;\ #,##0.00"/>
  </numFmts>
  <fonts count="20" x14ac:knownFonts="1">
    <font>
      <sz val="11"/>
      <color theme="1"/>
      <name val="Calibri"/>
      <family val="2"/>
      <scheme val="minor"/>
    </font>
    <font>
      <b/>
      <sz val="11"/>
      <color theme="0"/>
      <name val="Calibri"/>
      <family val="2"/>
      <scheme val="minor"/>
    </font>
    <font>
      <sz val="11"/>
      <color theme="0"/>
      <name val="Calibri"/>
      <family val="2"/>
      <scheme val="minor"/>
    </font>
    <font>
      <b/>
      <sz val="14"/>
      <name val="Arial"/>
      <family val="2"/>
    </font>
    <font>
      <b/>
      <sz val="10"/>
      <name val="Arial"/>
      <family val="2"/>
    </font>
    <font>
      <sz val="10"/>
      <name val="Arial"/>
      <family val="2"/>
    </font>
    <font>
      <sz val="11"/>
      <name val="Arial"/>
      <family val="2"/>
    </font>
    <font>
      <sz val="10"/>
      <color theme="1"/>
      <name val="Calibri"/>
      <family val="2"/>
      <scheme val="minor"/>
    </font>
    <font>
      <i/>
      <sz val="10"/>
      <color theme="1"/>
      <name val="Calibri"/>
      <family val="2"/>
      <scheme val="minor"/>
    </font>
    <font>
      <i/>
      <sz val="11"/>
      <color theme="1"/>
      <name val="Calibri"/>
      <family val="2"/>
      <scheme val="minor"/>
    </font>
    <font>
      <b/>
      <sz val="11"/>
      <color theme="1"/>
      <name val="Calibri"/>
      <family val="2"/>
      <scheme val="minor"/>
    </font>
    <font>
      <i/>
      <u/>
      <sz val="11"/>
      <color theme="1"/>
      <name val="Calibri"/>
      <family val="2"/>
      <scheme val="minor"/>
    </font>
    <font>
      <b/>
      <i/>
      <u/>
      <sz val="11"/>
      <color theme="1"/>
      <name val="Calibri"/>
      <family val="2"/>
      <scheme val="minor"/>
    </font>
    <font>
      <sz val="11"/>
      <name val="Calibri"/>
      <family val="2"/>
      <scheme val="minor"/>
    </font>
    <font>
      <b/>
      <sz val="10"/>
      <color theme="0"/>
      <name val="Arial"/>
      <family val="2"/>
    </font>
    <font>
      <sz val="10"/>
      <color theme="0"/>
      <name val="Arial"/>
      <family val="2"/>
    </font>
    <font>
      <sz val="11"/>
      <color theme="0"/>
      <name val="Arial"/>
      <family val="2"/>
    </font>
    <font>
      <b/>
      <sz val="12"/>
      <color theme="0"/>
      <name val="Arial"/>
      <family val="2"/>
    </font>
    <font>
      <b/>
      <i/>
      <u/>
      <sz val="11"/>
      <name val="Calibri"/>
      <family val="2"/>
      <scheme val="minor"/>
    </font>
    <font>
      <sz val="11"/>
      <color rgb="FFFF0000"/>
      <name val="Calibri"/>
      <family val="2"/>
      <scheme val="minor"/>
    </font>
  </fonts>
  <fills count="4">
    <fill>
      <patternFill patternType="none"/>
    </fill>
    <fill>
      <patternFill patternType="gray125"/>
    </fill>
    <fill>
      <patternFill patternType="solid">
        <fgColor indexed="22"/>
        <bgColor indexed="64"/>
      </patternFill>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58">
    <xf numFmtId="0" fontId="0" fillId="0" borderId="0" xfId="0"/>
    <xf numFmtId="0" fontId="3" fillId="0" borderId="1" xfId="0" applyNumberFormat="1" applyFont="1" applyBorder="1" applyAlignment="1">
      <alignment vertical="top" wrapText="1"/>
    </xf>
    <xf numFmtId="0" fontId="3" fillId="0" borderId="1" xfId="0" applyNumberFormat="1" applyFont="1" applyBorder="1" applyAlignment="1">
      <alignment horizontal="center" vertical="top" wrapText="1"/>
    </xf>
    <xf numFmtId="0" fontId="0" fillId="0" borderId="0" xfId="0" applyAlignment="1">
      <alignment wrapText="1"/>
    </xf>
    <xf numFmtId="49" fontId="4" fillId="2" borderId="1" xfId="0" applyNumberFormat="1" applyFont="1" applyFill="1" applyBorder="1" applyAlignment="1">
      <alignment vertical="top" wrapText="1"/>
    </xf>
    <xf numFmtId="0" fontId="4" fillId="2" borderId="1" xfId="0" applyFont="1" applyFill="1" applyBorder="1" applyAlignment="1">
      <alignment vertical="top" wrapText="1"/>
    </xf>
    <xf numFmtId="49" fontId="5" fillId="0" borderId="1" xfId="0" applyNumberFormat="1" applyFont="1" applyBorder="1" applyAlignment="1">
      <alignment vertical="top" wrapText="1"/>
    </xf>
    <xf numFmtId="0" fontId="5" fillId="0" borderId="1" xfId="0" applyFont="1" applyBorder="1" applyAlignment="1">
      <alignment vertical="top" wrapText="1"/>
    </xf>
    <xf numFmtId="49" fontId="6" fillId="0" borderId="1" xfId="0" applyNumberFormat="1" applyFont="1" applyBorder="1" applyAlignment="1">
      <alignment vertical="top" wrapText="1"/>
    </xf>
    <xf numFmtId="0" fontId="0" fillId="0" borderId="1" xfId="0" applyBorder="1" applyAlignment="1">
      <alignment vertical="top" wrapText="1"/>
    </xf>
    <xf numFmtId="0" fontId="13" fillId="0" borderId="0" xfId="0" applyNumberFormat="1" applyFont="1" applyFill="1" applyBorder="1"/>
    <xf numFmtId="0" fontId="10" fillId="0" borderId="0" xfId="0" applyFont="1" applyAlignment="1">
      <alignment vertical="center"/>
    </xf>
    <xf numFmtId="0" fontId="0" fillId="0" borderId="0" xfId="0" applyAlignment="1" applyProtection="1">
      <alignment vertical="center"/>
      <protection locked="0"/>
    </xf>
    <xf numFmtId="0" fontId="0" fillId="0" borderId="0" xfId="0" applyAlignment="1">
      <alignment vertical="center"/>
    </xf>
    <xf numFmtId="0" fontId="13" fillId="0" borderId="0" xfId="0" applyFont="1" applyAlignment="1">
      <alignment vertical="center"/>
    </xf>
    <xf numFmtId="0" fontId="2" fillId="0" borderId="0" xfId="0" applyFont="1" applyAlignment="1">
      <alignment vertical="center"/>
    </xf>
    <xf numFmtId="0" fontId="2" fillId="0" borderId="0" xfId="0" applyFont="1" applyFill="1" applyBorder="1" applyAlignment="1">
      <alignment vertical="center"/>
    </xf>
    <xf numFmtId="0" fontId="13" fillId="0" borderId="0" xfId="0" applyFont="1" applyFill="1" applyBorder="1" applyAlignment="1">
      <alignment vertical="center"/>
    </xf>
    <xf numFmtId="49" fontId="14" fillId="0" borderId="0" xfId="0" applyNumberFormat="1" applyFont="1" applyFill="1" applyBorder="1" applyAlignment="1">
      <alignment vertical="center" wrapText="1"/>
    </xf>
    <xf numFmtId="49" fontId="15" fillId="0" borderId="0" xfId="0" applyNumberFormat="1" applyFont="1" applyFill="1" applyBorder="1" applyAlignment="1">
      <alignment vertical="center" wrapText="1"/>
    </xf>
    <xf numFmtId="0" fontId="2" fillId="0" borderId="0" xfId="0" applyNumberFormat="1" applyFont="1" applyFill="1" applyBorder="1" applyAlignment="1">
      <alignment vertical="center"/>
    </xf>
    <xf numFmtId="0" fontId="0" fillId="0" borderId="0" xfId="0" applyAlignment="1">
      <alignment horizontal="left" vertical="center"/>
    </xf>
    <xf numFmtId="0" fontId="12" fillId="0" borderId="0" xfId="0" applyFont="1" applyAlignment="1">
      <alignment vertical="center"/>
    </xf>
    <xf numFmtId="165" fontId="0" fillId="0" borderId="0" xfId="0" applyNumberFormat="1" applyAlignment="1" applyProtection="1">
      <alignment vertical="center"/>
      <protection locked="0"/>
    </xf>
    <xf numFmtId="0" fontId="13" fillId="0" borderId="0" xfId="0" applyNumberFormat="1" applyFont="1" applyFill="1" applyBorder="1" applyAlignment="1">
      <alignment vertical="center"/>
    </xf>
    <xf numFmtId="0" fontId="9" fillId="0" borderId="0" xfId="0" applyFont="1" applyAlignment="1">
      <alignment vertical="center"/>
    </xf>
    <xf numFmtId="0" fontId="11" fillId="0" borderId="0" xfId="0" applyFont="1" applyAlignment="1">
      <alignment horizontal="left" vertical="center"/>
    </xf>
    <xf numFmtId="0" fontId="8" fillId="0" borderId="0" xfId="0" applyFont="1" applyAlignment="1">
      <alignment horizontal="center" vertical="center"/>
    </xf>
    <xf numFmtId="0" fontId="7"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pplyProtection="1">
      <alignment horizontal="center" vertical="center"/>
      <protection locked="0"/>
    </xf>
    <xf numFmtId="0" fontId="2" fillId="0" borderId="0" xfId="0" applyFont="1" applyAlignment="1">
      <alignment horizontal="center" vertical="center"/>
    </xf>
    <xf numFmtId="0" fontId="1" fillId="0" borderId="0" xfId="0" applyFont="1" applyAlignment="1">
      <alignment horizontal="center" vertical="center"/>
    </xf>
    <xf numFmtId="0" fontId="8" fillId="0" borderId="0" xfId="0" applyFont="1" applyAlignment="1">
      <alignment vertical="center"/>
    </xf>
    <xf numFmtId="0" fontId="10" fillId="0" borderId="0" xfId="0" applyFont="1" applyAlignment="1">
      <alignment horizontal="center" vertical="center"/>
    </xf>
    <xf numFmtId="164" fontId="2" fillId="0" borderId="0" xfId="0" applyNumberFormat="1" applyFont="1" applyAlignment="1">
      <alignment horizontal="center" vertical="center"/>
    </xf>
    <xf numFmtId="41" fontId="0" fillId="0" borderId="0" xfId="0" applyNumberFormat="1" applyAlignment="1" applyProtection="1">
      <alignment horizontal="left" vertical="center"/>
      <protection locked="0"/>
    </xf>
    <xf numFmtId="41" fontId="2" fillId="0" borderId="0" xfId="0" applyNumberFormat="1" applyFont="1" applyAlignment="1" applyProtection="1">
      <alignment horizontal="center" vertical="center"/>
      <protection locked="0"/>
    </xf>
    <xf numFmtId="0" fontId="0" fillId="0" borderId="0" xfId="0" applyFont="1" applyAlignment="1">
      <alignment horizontal="left" vertical="center"/>
    </xf>
    <xf numFmtId="41" fontId="0" fillId="0" borderId="0" xfId="0" applyNumberFormat="1" applyAlignment="1" applyProtection="1">
      <alignment horizontal="center" vertical="center"/>
      <protection locked="0"/>
    </xf>
    <xf numFmtId="41" fontId="10" fillId="0" borderId="0" xfId="0" applyNumberFormat="1" applyFont="1" applyAlignment="1">
      <alignment horizontal="center" vertical="center"/>
    </xf>
    <xf numFmtId="41" fontId="2" fillId="0" borderId="0" xfId="0" applyNumberFormat="1" applyFont="1" applyAlignment="1">
      <alignment horizontal="center" vertical="center"/>
    </xf>
    <xf numFmtId="41" fontId="2" fillId="0" borderId="0" xfId="0" applyNumberFormat="1" applyFont="1" applyAlignment="1" applyProtection="1">
      <alignment horizontal="center" vertical="center"/>
    </xf>
    <xf numFmtId="41" fontId="0" fillId="0" borderId="0" xfId="0" applyNumberFormat="1" applyAlignment="1">
      <alignment horizontal="center" vertical="center"/>
    </xf>
    <xf numFmtId="41" fontId="0" fillId="0" borderId="0" xfId="0" applyNumberFormat="1" applyFont="1" applyAlignment="1" applyProtection="1">
      <alignment horizontal="center" vertical="center"/>
      <protection locked="0"/>
    </xf>
    <xf numFmtId="0" fontId="0" fillId="0" borderId="0" xfId="0" applyAlignment="1">
      <alignment horizontal="center" vertical="center"/>
    </xf>
    <xf numFmtId="0" fontId="0" fillId="0" borderId="0" xfId="0" applyFont="1" applyAlignment="1">
      <alignment horizontal="center" vertical="center"/>
    </xf>
    <xf numFmtId="49" fontId="16" fillId="0" borderId="0" xfId="0" applyNumberFormat="1" applyFont="1" applyFill="1" applyBorder="1" applyAlignment="1">
      <alignment vertical="center" wrapText="1"/>
    </xf>
    <xf numFmtId="49" fontId="17" fillId="0" borderId="0" xfId="0" applyNumberFormat="1" applyFont="1" applyFill="1" applyBorder="1" applyAlignment="1">
      <alignment vertical="center" wrapText="1"/>
    </xf>
    <xf numFmtId="0" fontId="18" fillId="3" borderId="0" xfId="0" applyFont="1" applyFill="1" applyAlignment="1">
      <alignment vertical="center"/>
    </xf>
    <xf numFmtId="0" fontId="13" fillId="3" borderId="0" xfId="0" applyFont="1" applyFill="1" applyAlignment="1">
      <alignment vertical="center"/>
    </xf>
    <xf numFmtId="0" fontId="0" fillId="0" borderId="0" xfId="0" applyAlignment="1">
      <alignment horizontal="center" vertical="center"/>
    </xf>
    <xf numFmtId="0" fontId="0" fillId="0" borderId="0" xfId="0" applyAlignment="1" applyProtection="1">
      <alignment horizontal="left" vertical="center"/>
      <protection locked="0"/>
    </xf>
    <xf numFmtId="0" fontId="2" fillId="0" borderId="0" xfId="0" applyFont="1" applyAlignment="1">
      <alignment horizontal="center" vertical="center"/>
    </xf>
    <xf numFmtId="0" fontId="0" fillId="0" borderId="0" xfId="0" applyAlignment="1" applyProtection="1">
      <alignment horizontal="left" vertical="center"/>
    </xf>
    <xf numFmtId="0" fontId="18" fillId="3" borderId="0" xfId="0" applyFont="1" applyFill="1" applyAlignment="1">
      <alignment horizontal="left" vertical="center" wrapText="1"/>
    </xf>
    <xf numFmtId="0" fontId="3" fillId="0" borderId="2" xfId="0" applyFont="1" applyBorder="1" applyAlignment="1">
      <alignment horizontal="center" vertical="top" wrapText="1"/>
    </xf>
    <xf numFmtId="0" fontId="19" fillId="0" borderId="0" xfId="0" applyFont="1" applyFill="1" applyBorder="1" applyAlignment="1">
      <alignment vertical="center"/>
    </xf>
  </cellXfs>
  <cellStyles count="1">
    <cellStyle name="Normale" xfId="0" builtinId="0"/>
  </cellStyles>
  <dxfs count="72">
    <dxf>
      <font>
        <b val="0"/>
        <i val="0"/>
        <color auto="1"/>
      </font>
    </dxf>
    <dxf>
      <fill>
        <patternFill>
          <bgColor rgb="FFFFFF00"/>
        </patternFill>
      </fill>
    </dxf>
    <dxf>
      <font>
        <b val="0"/>
        <i val="0"/>
        <color auto="1"/>
      </font>
    </dxf>
    <dxf>
      <font>
        <b/>
        <i val="0"/>
        <color auto="1"/>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dxf>
    <dxf>
      <fill>
        <patternFill>
          <bgColor rgb="FFFFFF00"/>
        </patternFill>
      </fill>
    </dxf>
    <dxf>
      <font>
        <color auto="1"/>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theme="2"/>
      </font>
      <fill>
        <patternFill>
          <bgColor rgb="FFFF0000"/>
        </patternFill>
      </fill>
    </dxf>
    <dxf>
      <font>
        <b/>
        <i val="0"/>
        <color auto="1"/>
      </font>
    </dxf>
    <dxf>
      <font>
        <b/>
        <i val="0"/>
        <color auto="1"/>
      </font>
    </dxf>
    <dxf>
      <font>
        <b/>
        <i val="0"/>
        <color auto="1"/>
      </font>
    </dxf>
    <dxf>
      <font>
        <b/>
        <i val="0"/>
        <color auto="1"/>
      </font>
    </dxf>
    <dxf>
      <font>
        <b/>
        <i val="0"/>
        <color auto="1"/>
      </font>
    </dxf>
    <dxf>
      <font>
        <b/>
        <i val="0"/>
        <color auto="1"/>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Drop" dropStyle="combo" dx="16" fmlaLink="B15" fmlaRange="$Z$20:$Z$27" noThreeD="1" sel="1" val="0"/>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28576</xdr:colOff>
      <xdr:row>21</xdr:row>
      <xdr:rowOff>104774</xdr:rowOff>
    </xdr:from>
    <xdr:to>
      <xdr:col>8</xdr:col>
      <xdr:colOff>838200</xdr:colOff>
      <xdr:row>37</xdr:row>
      <xdr:rowOff>161923</xdr:rowOff>
    </xdr:to>
    <xdr:sp macro="" textlink="" fLocksText="0">
      <xdr:nvSpPr>
        <xdr:cNvPr id="3" name="CasellaDiTesto 2"/>
        <xdr:cNvSpPr txBox="1"/>
      </xdr:nvSpPr>
      <xdr:spPr>
        <a:xfrm>
          <a:off x="28576" y="3143249"/>
          <a:ext cx="9153524" cy="31051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it-IT" sz="1100" b="0" i="1" baseline="0"/>
            <a:t>Descrivere la motivazione  e l'utilizzo dell'operazione finanziaria  richiesta in coerenza con la finalità  prescelta (come richiesto ai sensi dell'art 37 del Regolamento UE 1303/2013)</a:t>
          </a:r>
        </a:p>
        <a:p>
          <a:endParaRPr lang="it-IT" sz="1100" b="0" i="1" baseline="0"/>
        </a:p>
        <a:p>
          <a:r>
            <a:rPr lang="it-IT" sz="1100" b="0" i="1" baseline="0"/>
            <a:t> </a:t>
          </a:r>
        </a:p>
        <a:p>
          <a:endParaRPr lang="it-IT" sz="1100" b="1" i="1"/>
        </a:p>
      </xdr:txBody>
    </xdr:sp>
    <xdr:clientData/>
  </xdr:twoCellAnchor>
  <xdr:twoCellAnchor>
    <xdr:from>
      <xdr:col>0</xdr:col>
      <xdr:colOff>19049</xdr:colOff>
      <xdr:row>61</xdr:row>
      <xdr:rowOff>57149</xdr:rowOff>
    </xdr:from>
    <xdr:to>
      <xdr:col>8</xdr:col>
      <xdr:colOff>847724</xdr:colOff>
      <xdr:row>71</xdr:row>
      <xdr:rowOff>171450</xdr:rowOff>
    </xdr:to>
    <xdr:sp macro="" textlink="" fLocksText="0">
      <xdr:nvSpPr>
        <xdr:cNvPr id="4" name="CasellaDiTesto 3"/>
        <xdr:cNvSpPr txBox="1"/>
      </xdr:nvSpPr>
      <xdr:spPr>
        <a:xfrm>
          <a:off x="19049" y="10544174"/>
          <a:ext cx="9134475" cy="20193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it-IT" sz="1100" b="0" i="1"/>
            <a:t>Inserire</a:t>
          </a:r>
          <a:r>
            <a:rPr lang="it-IT" sz="1100" b="0" i="1" baseline="0"/>
            <a:t> le ipotesi relative alle poste che si discostano in modo rilevante da quelle dell'ultimo bilancio Definitivo (ovvero approvato)</a:t>
          </a:r>
        </a:p>
        <a:p>
          <a:endParaRPr lang="it-IT" sz="1100" b="0" i="1"/>
        </a:p>
      </xdr:txBody>
    </xdr:sp>
    <xdr:clientData/>
  </xdr:twoCellAnchor>
  <mc:AlternateContent xmlns:mc="http://schemas.openxmlformats.org/markup-compatibility/2006">
    <mc:Choice xmlns:a14="http://schemas.microsoft.com/office/drawing/2010/main" Requires="a14">
      <xdr:twoCellAnchor editAs="oneCell">
        <xdr:from>
          <xdr:col>0</xdr:col>
          <xdr:colOff>2184400</xdr:colOff>
          <xdr:row>14</xdr:row>
          <xdr:rowOff>12700</xdr:rowOff>
        </xdr:from>
        <xdr:to>
          <xdr:col>2</xdr:col>
          <xdr:colOff>0</xdr:colOff>
          <xdr:row>15</xdr:row>
          <xdr:rowOff>19050</xdr:rowOff>
        </xdr:to>
        <xdr:sp macro="" textlink="">
          <xdr:nvSpPr>
            <xdr:cNvPr id="1029" name="Drop Down 5" hidden="1">
              <a:extLst>
                <a:ext uri="{63B3BB69-23CF-44E3-9099-C40C66FF867C}">
                  <a14:compatExt spid="_x0000_s10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16</xdr:row>
          <xdr:rowOff>171450</xdr:rowOff>
        </xdr:from>
        <xdr:to>
          <xdr:col>3</xdr:col>
          <xdr:colOff>450850</xdr:colOff>
          <xdr:row>18</xdr:row>
          <xdr:rowOff>12700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18</xdr:row>
          <xdr:rowOff>0</xdr:rowOff>
        </xdr:from>
        <xdr:to>
          <xdr:col>3</xdr:col>
          <xdr:colOff>450850</xdr:colOff>
          <xdr:row>19</xdr:row>
          <xdr:rowOff>31750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18</xdr:row>
          <xdr:rowOff>184150</xdr:rowOff>
        </xdr:from>
        <xdr:to>
          <xdr:col>3</xdr:col>
          <xdr:colOff>450850</xdr:colOff>
          <xdr:row>20</xdr:row>
          <xdr:rowOff>19050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146050</xdr:colOff>
          <xdr:row>16</xdr:row>
          <xdr:rowOff>171450</xdr:rowOff>
        </xdr:from>
        <xdr:to>
          <xdr:col>7</xdr:col>
          <xdr:colOff>450850</xdr:colOff>
          <xdr:row>18</xdr:row>
          <xdr:rowOff>12700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146050</xdr:colOff>
          <xdr:row>18</xdr:row>
          <xdr:rowOff>0</xdr:rowOff>
        </xdr:from>
        <xdr:to>
          <xdr:col>7</xdr:col>
          <xdr:colOff>450850</xdr:colOff>
          <xdr:row>19</xdr:row>
          <xdr:rowOff>31750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146050</xdr:colOff>
          <xdr:row>18</xdr:row>
          <xdr:rowOff>184150</xdr:rowOff>
        </xdr:from>
        <xdr:to>
          <xdr:col>7</xdr:col>
          <xdr:colOff>450850</xdr:colOff>
          <xdr:row>20</xdr:row>
          <xdr:rowOff>19050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20</xdr:row>
          <xdr:rowOff>0</xdr:rowOff>
        </xdr:from>
        <xdr:to>
          <xdr:col>3</xdr:col>
          <xdr:colOff>450850</xdr:colOff>
          <xdr:row>21</xdr:row>
          <xdr:rowOff>31750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1"/>
  <dimension ref="A1:AI1338"/>
  <sheetViews>
    <sheetView tabSelected="1" topLeftCell="A27" zoomScaleNormal="100" workbookViewId="0">
      <selection activeCell="G43" sqref="G43"/>
    </sheetView>
  </sheetViews>
  <sheetFormatPr defaultRowHeight="14.5" x14ac:dyDescent="0.35"/>
  <cols>
    <col min="1" max="1" width="32.1796875" style="13" customWidth="1"/>
    <col min="2" max="9" width="13.26953125" style="13" customWidth="1"/>
    <col min="10" max="10" width="5.7265625" style="13" customWidth="1"/>
    <col min="11" max="17" width="8.7265625" style="13"/>
    <col min="18" max="21" width="9.1796875" style="14"/>
    <col min="22" max="22" width="34.7265625" style="15" customWidth="1"/>
    <col min="23" max="24" width="9.1796875" style="15"/>
    <col min="25" max="25" width="13.453125" style="15" customWidth="1"/>
    <col min="26" max="26" width="14.1796875" style="15" customWidth="1"/>
    <col min="27" max="31" width="9.1796875" style="15"/>
    <col min="32" max="32" width="16.81640625" style="15" customWidth="1"/>
    <col min="33" max="35" width="9.1796875" style="15"/>
    <col min="36" max="16384" width="8.7265625" style="13"/>
  </cols>
  <sheetData>
    <row r="1" spans="1:33" ht="14.5" customHeight="1" x14ac:dyDescent="0.35">
      <c r="A1" s="11" t="s">
        <v>1</v>
      </c>
      <c r="B1" s="12"/>
      <c r="F1" s="55" t="s">
        <v>2689</v>
      </c>
      <c r="G1" s="55"/>
      <c r="H1" s="55"/>
      <c r="I1" s="55"/>
    </row>
    <row r="2" spans="1:33" ht="4.5" customHeight="1" x14ac:dyDescent="0.35">
      <c r="A2" s="11"/>
      <c r="F2" s="55"/>
      <c r="G2" s="55"/>
      <c r="H2" s="55"/>
      <c r="I2" s="55"/>
      <c r="AF2" s="16"/>
    </row>
    <row r="3" spans="1:33" x14ac:dyDescent="0.35">
      <c r="A3" s="11" t="s">
        <v>14</v>
      </c>
      <c r="B3" s="52"/>
      <c r="C3" s="52"/>
      <c r="D3" s="52"/>
      <c r="F3" s="55"/>
      <c r="G3" s="55"/>
      <c r="H3" s="55"/>
      <c r="I3" s="55"/>
      <c r="U3" s="17"/>
      <c r="V3" s="16"/>
      <c r="W3" s="16"/>
      <c r="X3" s="16"/>
      <c r="Y3" s="16"/>
      <c r="Z3" s="16"/>
      <c r="AA3" s="16"/>
      <c r="AB3" s="16"/>
      <c r="AC3" s="16"/>
      <c r="AD3" s="16"/>
      <c r="AE3" s="16"/>
      <c r="AF3" s="16" t="s">
        <v>2660</v>
      </c>
      <c r="AG3" s="16"/>
    </row>
    <row r="4" spans="1:33" ht="4.5" customHeight="1" x14ac:dyDescent="0.35">
      <c r="A4" s="11"/>
      <c r="F4" s="55"/>
      <c r="G4" s="55"/>
      <c r="H4" s="55"/>
      <c r="I4" s="55"/>
      <c r="U4" s="17"/>
      <c r="V4" s="16"/>
      <c r="W4" s="16"/>
      <c r="X4" s="16"/>
      <c r="Y4" s="16"/>
      <c r="Z4" s="16"/>
      <c r="AA4" s="16"/>
      <c r="AB4" s="16"/>
      <c r="AC4" s="16"/>
      <c r="AD4" s="16"/>
      <c r="AE4" s="16"/>
      <c r="AF4" s="16"/>
      <c r="AG4" s="16"/>
    </row>
    <row r="5" spans="1:33" x14ac:dyDescent="0.35">
      <c r="A5" s="11" t="s">
        <v>0</v>
      </c>
      <c r="B5" s="12"/>
      <c r="F5" s="55"/>
      <c r="G5" s="55"/>
      <c r="H5" s="55"/>
      <c r="I5" s="55"/>
      <c r="U5" s="17"/>
      <c r="V5" s="16"/>
      <c r="W5" s="16"/>
      <c r="X5" s="16"/>
      <c r="Y5" s="16"/>
      <c r="Z5" s="16"/>
      <c r="AA5" s="16"/>
      <c r="AB5" s="16"/>
      <c r="AC5" s="16"/>
      <c r="AD5" s="16"/>
      <c r="AE5" s="16"/>
      <c r="AF5" s="18" t="s">
        <v>30</v>
      </c>
      <c r="AG5" s="16"/>
    </row>
    <row r="6" spans="1:33" ht="6.75" customHeight="1" x14ac:dyDescent="0.35">
      <c r="A6" s="11"/>
      <c r="F6" s="55"/>
      <c r="G6" s="55"/>
      <c r="H6" s="55"/>
      <c r="I6" s="55"/>
      <c r="U6" s="17"/>
      <c r="V6" s="16"/>
      <c r="W6" s="16"/>
      <c r="X6" s="16"/>
      <c r="Y6" s="16" t="s">
        <v>3</v>
      </c>
      <c r="Z6" s="16"/>
      <c r="AA6" s="16"/>
      <c r="AB6" s="16"/>
      <c r="AC6" s="16"/>
      <c r="AD6" s="16"/>
      <c r="AE6" s="16"/>
      <c r="AF6" s="19" t="s">
        <v>32</v>
      </c>
      <c r="AG6" s="16"/>
    </row>
    <row r="7" spans="1:33" x14ac:dyDescent="0.35">
      <c r="A7" s="11" t="s">
        <v>2659</v>
      </c>
      <c r="B7" s="13" t="str">
        <f>IF(B5="","",VLOOKUP(B5,'Codice Ateco '!A3:B1318,2,TRUE))</f>
        <v/>
      </c>
      <c r="F7" s="55"/>
      <c r="G7" s="55"/>
      <c r="H7" s="55"/>
      <c r="I7" s="55"/>
      <c r="U7" s="17"/>
      <c r="V7" s="16" t="s">
        <v>2</v>
      </c>
      <c r="W7" s="16"/>
      <c r="X7" s="16"/>
      <c r="Y7" s="20"/>
      <c r="Z7" s="16"/>
      <c r="AA7" s="16"/>
      <c r="AB7" s="16"/>
      <c r="AC7" s="16"/>
      <c r="AD7" s="16"/>
      <c r="AE7" s="16"/>
      <c r="AF7" s="19" t="s">
        <v>34</v>
      </c>
      <c r="AG7" s="16"/>
    </row>
    <row r="8" spans="1:33" ht="6" customHeight="1" x14ac:dyDescent="0.35">
      <c r="A8" s="11"/>
      <c r="U8" s="17"/>
      <c r="V8" s="16"/>
      <c r="W8" s="16"/>
      <c r="X8" s="16"/>
      <c r="Y8" s="20" t="s">
        <v>8</v>
      </c>
      <c r="Z8" s="16"/>
      <c r="AA8" s="16"/>
      <c r="AB8" s="16"/>
      <c r="AC8" s="16"/>
      <c r="AD8" s="16"/>
      <c r="AE8" s="16"/>
      <c r="AF8" s="19" t="s">
        <v>36</v>
      </c>
      <c r="AG8" s="16"/>
    </row>
    <row r="9" spans="1:33" ht="1.5" customHeight="1" x14ac:dyDescent="0.35">
      <c r="A9" s="11"/>
      <c r="B9" s="54"/>
      <c r="C9" s="54"/>
      <c r="D9" s="54"/>
      <c r="E9" s="54"/>
      <c r="F9" s="54"/>
      <c r="U9" s="17"/>
      <c r="V9" s="16" t="s">
        <v>5</v>
      </c>
      <c r="W9" s="16"/>
      <c r="X9" s="16"/>
      <c r="Y9" s="20" t="s">
        <v>9</v>
      </c>
      <c r="Z9" s="16"/>
      <c r="AA9" s="16"/>
      <c r="AB9" s="16"/>
      <c r="AC9" s="16"/>
      <c r="AD9" s="16"/>
      <c r="AE9" s="16"/>
      <c r="AF9" s="19" t="s">
        <v>38</v>
      </c>
      <c r="AG9" s="16"/>
    </row>
    <row r="10" spans="1:33" ht="6.75" customHeight="1" x14ac:dyDescent="0.35">
      <c r="A10" s="11"/>
      <c r="G10" s="21"/>
      <c r="U10" s="17"/>
      <c r="V10" s="16" t="s">
        <v>4</v>
      </c>
      <c r="W10" s="16"/>
      <c r="X10" s="16"/>
      <c r="Y10" s="20" t="s">
        <v>10</v>
      </c>
      <c r="Z10" s="16"/>
      <c r="AA10" s="16"/>
      <c r="AB10" s="16"/>
      <c r="AC10" s="16"/>
      <c r="AD10" s="16"/>
      <c r="AE10" s="16"/>
      <c r="AF10" s="19" t="s">
        <v>40</v>
      </c>
      <c r="AG10" s="16"/>
    </row>
    <row r="11" spans="1:33" x14ac:dyDescent="0.35">
      <c r="A11" s="11" t="s">
        <v>2686</v>
      </c>
      <c r="B11" s="52"/>
      <c r="C11" s="52"/>
      <c r="D11" s="52"/>
      <c r="G11" s="22"/>
      <c r="U11" s="17"/>
      <c r="V11" s="16" t="s">
        <v>6</v>
      </c>
      <c r="W11" s="16"/>
      <c r="X11" s="16"/>
      <c r="Y11" s="20" t="s">
        <v>2687</v>
      </c>
      <c r="Z11" s="16"/>
      <c r="AA11" s="16"/>
      <c r="AB11" s="16"/>
      <c r="AC11" s="16"/>
      <c r="AD11" s="16"/>
      <c r="AE11" s="16"/>
      <c r="AF11" s="19" t="s">
        <v>42</v>
      </c>
      <c r="AG11" s="16"/>
    </row>
    <row r="12" spans="1:33" ht="6" customHeight="1" x14ac:dyDescent="0.35">
      <c r="A12" s="11"/>
      <c r="U12" s="17"/>
      <c r="V12" s="16" t="s">
        <v>7</v>
      </c>
      <c r="W12" s="16"/>
      <c r="X12" s="16"/>
      <c r="Y12" s="20" t="s">
        <v>11</v>
      </c>
      <c r="Z12" s="16"/>
      <c r="AA12" s="16"/>
      <c r="AB12" s="16"/>
      <c r="AC12" s="16"/>
      <c r="AD12" s="16"/>
      <c r="AE12" s="16"/>
      <c r="AF12" s="19" t="s">
        <v>44</v>
      </c>
      <c r="AG12" s="16"/>
    </row>
    <row r="13" spans="1:33" x14ac:dyDescent="0.35">
      <c r="A13" s="11" t="s">
        <v>2685</v>
      </c>
      <c r="B13" s="23"/>
      <c r="G13" s="22"/>
      <c r="U13" s="17"/>
      <c r="V13" s="16"/>
      <c r="W13" s="16"/>
      <c r="X13" s="16"/>
      <c r="Y13" s="20" t="s">
        <v>12</v>
      </c>
      <c r="Z13" s="16"/>
      <c r="AA13" s="16"/>
      <c r="AB13" s="16"/>
      <c r="AC13" s="16"/>
      <c r="AD13" s="16"/>
      <c r="AE13" s="16"/>
      <c r="AF13" s="19" t="s">
        <v>46</v>
      </c>
      <c r="AG13" s="16"/>
    </row>
    <row r="14" spans="1:33" ht="6.75" customHeight="1" x14ac:dyDescent="0.35">
      <c r="A14" s="11"/>
      <c r="U14" s="17"/>
      <c r="V14" s="16"/>
      <c r="W14" s="16"/>
      <c r="X14" s="16"/>
      <c r="Y14" s="20" t="s">
        <v>13</v>
      </c>
      <c r="Z14" s="16"/>
      <c r="AA14" s="16"/>
      <c r="AB14" s="16"/>
      <c r="AC14" s="16"/>
      <c r="AD14" s="16"/>
      <c r="AE14" s="16"/>
      <c r="AF14" s="19" t="s">
        <v>48</v>
      </c>
      <c r="AG14" s="16"/>
    </row>
    <row r="15" spans="1:33" x14ac:dyDescent="0.35">
      <c r="A15" s="11" t="s">
        <v>2664</v>
      </c>
      <c r="B15" s="12">
        <v>1</v>
      </c>
      <c r="C15" s="53" t="s">
        <v>2680</v>
      </c>
      <c r="D15" s="53"/>
      <c r="U15" s="17"/>
      <c r="V15" s="16" t="s">
        <v>14</v>
      </c>
      <c r="W15" s="16"/>
      <c r="X15" s="16"/>
      <c r="Y15" s="16"/>
      <c r="Z15" s="16"/>
      <c r="AA15" s="16"/>
      <c r="AB15" s="16"/>
      <c r="AC15" s="16"/>
      <c r="AD15" s="16"/>
      <c r="AE15" s="16"/>
      <c r="AF15" s="19" t="s">
        <v>50</v>
      </c>
      <c r="AG15" s="16"/>
    </row>
    <row r="16" spans="1:33" ht="5.25" customHeight="1" x14ac:dyDescent="0.35">
      <c r="U16" s="17"/>
      <c r="V16" s="16"/>
      <c r="W16" s="16"/>
      <c r="X16" s="16"/>
      <c r="Y16" s="20"/>
      <c r="Z16" s="16"/>
      <c r="AA16" s="16"/>
      <c r="AB16" s="16"/>
      <c r="AC16" s="16"/>
      <c r="AD16" s="16"/>
      <c r="AE16" s="16"/>
      <c r="AF16" s="19" t="s">
        <v>52</v>
      </c>
      <c r="AG16" s="16"/>
    </row>
    <row r="17" spans="1:33" x14ac:dyDescent="0.35">
      <c r="A17" s="11" t="s">
        <v>2690</v>
      </c>
      <c r="U17" s="17"/>
      <c r="V17" s="16" t="s">
        <v>17</v>
      </c>
      <c r="W17" s="16"/>
      <c r="X17" s="16"/>
      <c r="Y17" s="20"/>
      <c r="Z17" s="16"/>
      <c r="AA17" s="16"/>
      <c r="AB17" s="16"/>
      <c r="AC17" s="16"/>
      <c r="AD17" s="16"/>
      <c r="AE17" s="16"/>
      <c r="AF17" s="19" t="s">
        <v>54</v>
      </c>
      <c r="AG17" s="16"/>
    </row>
    <row r="18" spans="1:33" x14ac:dyDescent="0.35">
      <c r="A18" s="24" t="s">
        <v>9</v>
      </c>
      <c r="E18" s="24" t="s">
        <v>11</v>
      </c>
      <c r="U18" s="17"/>
      <c r="V18" s="16" t="s">
        <v>18</v>
      </c>
      <c r="W18" s="16"/>
      <c r="X18" s="16"/>
      <c r="Y18" s="16"/>
      <c r="Z18" s="16"/>
      <c r="AA18" s="16"/>
      <c r="AB18" s="16"/>
      <c r="AC18" s="16"/>
      <c r="AD18" s="16"/>
      <c r="AE18" s="16"/>
      <c r="AF18" s="19" t="s">
        <v>56</v>
      </c>
      <c r="AG18" s="16"/>
    </row>
    <row r="19" spans="1:33" x14ac:dyDescent="0.35">
      <c r="A19" s="24" t="s">
        <v>10</v>
      </c>
      <c r="E19" s="24" t="s">
        <v>12</v>
      </c>
      <c r="U19" s="17"/>
      <c r="V19" s="16" t="s">
        <v>19</v>
      </c>
      <c r="W19" s="16"/>
      <c r="X19" s="16"/>
      <c r="Y19" s="16"/>
      <c r="Z19" s="16" t="s">
        <v>2661</v>
      </c>
      <c r="AA19" s="16"/>
      <c r="AB19" s="16"/>
      <c r="AC19" s="16"/>
      <c r="AD19" s="16"/>
      <c r="AE19" s="16"/>
      <c r="AF19" s="19" t="s">
        <v>58</v>
      </c>
      <c r="AG19" s="16"/>
    </row>
    <row r="20" spans="1:33" x14ac:dyDescent="0.35">
      <c r="A20" s="24" t="s">
        <v>2687</v>
      </c>
      <c r="E20" s="24" t="s">
        <v>13</v>
      </c>
      <c r="U20" s="17"/>
      <c r="V20" s="16" t="s">
        <v>20</v>
      </c>
      <c r="W20" s="16"/>
      <c r="X20" s="16"/>
      <c r="Y20" s="16"/>
      <c r="Z20" s="16"/>
      <c r="AA20" s="16"/>
      <c r="AB20" s="16"/>
      <c r="AC20" s="16"/>
      <c r="AD20" s="16"/>
      <c r="AE20" s="16"/>
      <c r="AF20" s="19" t="s">
        <v>60</v>
      </c>
      <c r="AG20" s="16"/>
    </row>
    <row r="21" spans="1:33" x14ac:dyDescent="0.35">
      <c r="A21" s="24" t="s">
        <v>2688</v>
      </c>
      <c r="U21" s="17"/>
      <c r="V21" s="16" t="s">
        <v>21</v>
      </c>
      <c r="W21" s="16"/>
      <c r="X21" s="16"/>
      <c r="Y21" s="16"/>
      <c r="Z21" s="16">
        <v>12</v>
      </c>
      <c r="AA21" s="16"/>
      <c r="AB21" s="16"/>
      <c r="AC21" s="16"/>
      <c r="AD21" s="16"/>
      <c r="AE21" s="16"/>
      <c r="AF21" s="19" t="s">
        <v>62</v>
      </c>
      <c r="AG21" s="16"/>
    </row>
    <row r="22" spans="1:33" x14ac:dyDescent="0.35">
      <c r="U22" s="17"/>
      <c r="V22" s="16" t="s">
        <v>22</v>
      </c>
      <c r="W22" s="16"/>
      <c r="X22" s="16"/>
      <c r="Y22" s="16"/>
      <c r="Z22" s="16">
        <v>24</v>
      </c>
      <c r="AA22" s="16"/>
      <c r="AB22" s="16"/>
      <c r="AC22" s="16"/>
      <c r="AD22" s="16"/>
      <c r="AE22" s="16"/>
      <c r="AF22" s="19" t="s">
        <v>64</v>
      </c>
      <c r="AG22" s="16"/>
    </row>
    <row r="23" spans="1:33" x14ac:dyDescent="0.35">
      <c r="U23" s="17"/>
      <c r="V23" s="16" t="s">
        <v>16</v>
      </c>
      <c r="W23" s="16"/>
      <c r="X23" s="16"/>
      <c r="Y23" s="16"/>
      <c r="Z23" s="16">
        <v>36</v>
      </c>
      <c r="AA23" s="16"/>
      <c r="AB23" s="16"/>
      <c r="AC23" s="16"/>
      <c r="AD23" s="16"/>
      <c r="AE23" s="16"/>
      <c r="AF23" s="19" t="s">
        <v>66</v>
      </c>
      <c r="AG23" s="16"/>
    </row>
    <row r="24" spans="1:33" x14ac:dyDescent="0.35">
      <c r="U24" s="17"/>
      <c r="V24" s="16" t="s">
        <v>23</v>
      </c>
      <c r="W24" s="16"/>
      <c r="X24" s="16"/>
      <c r="Y24" s="16"/>
      <c r="Z24" s="16">
        <v>48</v>
      </c>
      <c r="AA24" s="16"/>
      <c r="AB24" s="16"/>
      <c r="AC24" s="16"/>
      <c r="AD24" s="16"/>
      <c r="AE24" s="16"/>
      <c r="AF24" s="19" t="s">
        <v>68</v>
      </c>
      <c r="AG24" s="16"/>
    </row>
    <row r="25" spans="1:33" x14ac:dyDescent="0.35">
      <c r="U25" s="17"/>
      <c r="V25" s="16" t="s">
        <v>2662</v>
      </c>
      <c r="W25" s="16"/>
      <c r="X25" s="16"/>
      <c r="Y25" s="16"/>
      <c r="Z25" s="16">
        <v>60</v>
      </c>
      <c r="AA25" s="16"/>
      <c r="AB25" s="16"/>
      <c r="AC25" s="16"/>
      <c r="AD25" s="16"/>
      <c r="AE25" s="16"/>
      <c r="AF25" s="19" t="s">
        <v>70</v>
      </c>
      <c r="AG25" s="16"/>
    </row>
    <row r="26" spans="1:33" x14ac:dyDescent="0.35">
      <c r="U26" s="17"/>
      <c r="V26" s="16" t="s">
        <v>15</v>
      </c>
      <c r="W26" s="16"/>
      <c r="X26" s="16"/>
      <c r="Y26" s="16"/>
      <c r="Z26" s="16">
        <v>72</v>
      </c>
      <c r="AA26" s="16"/>
      <c r="AB26" s="16"/>
      <c r="AC26" s="16"/>
      <c r="AD26" s="16"/>
      <c r="AE26" s="16"/>
      <c r="AF26" s="19" t="s">
        <v>72</v>
      </c>
      <c r="AG26" s="16"/>
    </row>
    <row r="27" spans="1:33" x14ac:dyDescent="0.35">
      <c r="U27" s="17"/>
      <c r="V27" s="16" t="s">
        <v>24</v>
      </c>
      <c r="W27" s="16"/>
      <c r="X27" s="16"/>
      <c r="Y27" s="16"/>
      <c r="Z27" s="16">
        <v>84</v>
      </c>
      <c r="AA27" s="16"/>
      <c r="AB27" s="16"/>
      <c r="AC27" s="16"/>
      <c r="AD27" s="16"/>
      <c r="AE27" s="16"/>
      <c r="AF27" s="19" t="s">
        <v>74</v>
      </c>
      <c r="AG27" s="16"/>
    </row>
    <row r="28" spans="1:33" x14ac:dyDescent="0.35">
      <c r="U28" s="17"/>
      <c r="V28" s="16" t="s">
        <v>25</v>
      </c>
      <c r="W28" s="16"/>
      <c r="X28" s="16"/>
      <c r="Y28" s="16"/>
      <c r="Z28" s="16"/>
      <c r="AA28" s="16"/>
      <c r="AB28" s="16"/>
      <c r="AC28" s="16"/>
      <c r="AD28" s="16"/>
      <c r="AE28" s="16"/>
      <c r="AF28" s="19" t="s">
        <v>76</v>
      </c>
      <c r="AG28" s="16"/>
    </row>
    <row r="29" spans="1:33" x14ac:dyDescent="0.35">
      <c r="U29" s="17"/>
      <c r="V29" s="16"/>
      <c r="W29" s="16"/>
      <c r="X29" s="16"/>
      <c r="Y29" s="16"/>
      <c r="Z29" s="16"/>
      <c r="AA29" s="16"/>
      <c r="AB29" s="16"/>
      <c r="AC29" s="16"/>
      <c r="AD29" s="16"/>
      <c r="AE29" s="16"/>
      <c r="AF29" s="19" t="s">
        <v>78</v>
      </c>
      <c r="AG29" s="16"/>
    </row>
    <row r="30" spans="1:33" x14ac:dyDescent="0.35">
      <c r="U30" s="17"/>
      <c r="V30" s="16"/>
      <c r="W30" s="16"/>
      <c r="X30" s="16"/>
      <c r="Y30" s="16"/>
      <c r="Z30" s="16"/>
      <c r="AA30" s="16"/>
      <c r="AB30" s="16"/>
      <c r="AC30" s="16"/>
      <c r="AD30" s="16"/>
      <c r="AE30" s="16"/>
      <c r="AF30" s="19" t="s">
        <v>80</v>
      </c>
      <c r="AG30" s="16"/>
    </row>
    <row r="31" spans="1:33" x14ac:dyDescent="0.35">
      <c r="U31" s="17"/>
      <c r="V31" s="16"/>
      <c r="W31" s="16"/>
      <c r="X31" s="16"/>
      <c r="Y31" s="16"/>
      <c r="Z31" s="16"/>
      <c r="AA31" s="16"/>
      <c r="AB31" s="16"/>
      <c r="AC31" s="16"/>
      <c r="AD31" s="16"/>
      <c r="AE31" s="16"/>
      <c r="AF31" s="19" t="s">
        <v>82</v>
      </c>
      <c r="AG31" s="16"/>
    </row>
    <row r="32" spans="1:33" x14ac:dyDescent="0.35">
      <c r="U32" s="17"/>
      <c r="V32" s="16"/>
      <c r="W32" s="16"/>
      <c r="X32" s="16"/>
      <c r="Y32" s="16"/>
      <c r="Z32" s="16"/>
      <c r="AA32" s="16"/>
      <c r="AB32" s="16"/>
      <c r="AC32" s="16"/>
      <c r="AD32" s="16"/>
      <c r="AE32" s="16"/>
      <c r="AF32" s="19" t="s">
        <v>84</v>
      </c>
      <c r="AG32" s="16"/>
    </row>
    <row r="33" spans="1:33" x14ac:dyDescent="0.35">
      <c r="U33" s="17"/>
      <c r="V33" s="16"/>
      <c r="W33" s="16"/>
      <c r="X33" s="16"/>
      <c r="Y33" s="16"/>
      <c r="Z33" s="16"/>
      <c r="AA33" s="16"/>
      <c r="AB33" s="16"/>
      <c r="AC33" s="16"/>
      <c r="AD33" s="16"/>
      <c r="AE33" s="16"/>
      <c r="AF33" s="19" t="s">
        <v>86</v>
      </c>
      <c r="AG33" s="16"/>
    </row>
    <row r="34" spans="1:33" x14ac:dyDescent="0.35">
      <c r="U34" s="17"/>
      <c r="V34" s="16"/>
      <c r="W34" s="16"/>
      <c r="X34" s="16"/>
      <c r="Y34" s="16"/>
      <c r="Z34" s="16"/>
      <c r="AA34" s="16"/>
      <c r="AB34" s="16"/>
      <c r="AC34" s="16"/>
      <c r="AD34" s="16"/>
      <c r="AE34" s="16"/>
      <c r="AF34" s="19" t="s">
        <v>88</v>
      </c>
      <c r="AG34" s="16"/>
    </row>
    <row r="35" spans="1:33" x14ac:dyDescent="0.35">
      <c r="B35" s="51"/>
      <c r="C35" s="51"/>
      <c r="D35" s="51"/>
      <c r="E35" s="51"/>
      <c r="F35" s="51"/>
      <c r="G35" s="51"/>
      <c r="H35" s="51"/>
      <c r="I35" s="51"/>
      <c r="U35" s="17"/>
      <c r="V35" s="57"/>
      <c r="W35" s="16"/>
      <c r="X35" s="16"/>
      <c r="Y35" s="16"/>
      <c r="Z35" s="16"/>
      <c r="AA35" s="16"/>
      <c r="AB35" s="16"/>
      <c r="AC35" s="16"/>
      <c r="AD35" s="16"/>
      <c r="AE35" s="16"/>
      <c r="AF35" s="19" t="s">
        <v>90</v>
      </c>
      <c r="AG35" s="16"/>
    </row>
    <row r="36" spans="1:33" x14ac:dyDescent="0.35">
      <c r="U36" s="17"/>
      <c r="V36" s="16">
        <v>2013</v>
      </c>
      <c r="W36" s="16"/>
      <c r="X36" s="16"/>
      <c r="Y36" s="16"/>
      <c r="Z36" s="16"/>
      <c r="AA36" s="16"/>
      <c r="AB36" s="16"/>
      <c r="AC36" s="16"/>
      <c r="AD36" s="16"/>
      <c r="AE36" s="16"/>
      <c r="AF36" s="19" t="s">
        <v>92</v>
      </c>
      <c r="AG36" s="16"/>
    </row>
    <row r="37" spans="1:33" x14ac:dyDescent="0.35">
      <c r="U37" s="17"/>
      <c r="V37" s="16">
        <v>2014</v>
      </c>
      <c r="W37" s="16"/>
      <c r="X37" s="16"/>
      <c r="Y37" s="16"/>
      <c r="Z37" s="16"/>
      <c r="AA37" s="16"/>
      <c r="AB37" s="16"/>
      <c r="AC37" s="16"/>
      <c r="AD37" s="16"/>
      <c r="AE37" s="16"/>
      <c r="AF37" s="19" t="s">
        <v>94</v>
      </c>
      <c r="AG37" s="16"/>
    </row>
    <row r="38" spans="1:33" x14ac:dyDescent="0.35">
      <c r="U38" s="17"/>
      <c r="V38" s="16">
        <v>2015</v>
      </c>
      <c r="W38" s="16"/>
      <c r="X38" s="16"/>
      <c r="Y38" s="16"/>
      <c r="Z38" s="16"/>
      <c r="AA38" s="16"/>
      <c r="AB38" s="16"/>
      <c r="AC38" s="16"/>
      <c r="AD38" s="16"/>
      <c r="AE38" s="16"/>
      <c r="AF38" s="19" t="s">
        <v>96</v>
      </c>
      <c r="AG38" s="16"/>
    </row>
    <row r="39" spans="1:33" x14ac:dyDescent="0.35">
      <c r="A39" s="25"/>
      <c r="U39" s="17"/>
      <c r="V39" s="16">
        <v>2016</v>
      </c>
      <c r="W39" s="16"/>
      <c r="X39" s="16"/>
      <c r="Y39" s="16"/>
      <c r="Z39" s="16"/>
      <c r="AA39" s="16"/>
      <c r="AB39" s="16"/>
      <c r="AC39" s="16"/>
      <c r="AD39" s="16"/>
      <c r="AE39" s="16"/>
      <c r="AF39" s="19" t="s">
        <v>98</v>
      </c>
      <c r="AG39" s="16"/>
    </row>
    <row r="40" spans="1:33" x14ac:dyDescent="0.35">
      <c r="A40" s="26" t="s">
        <v>2665</v>
      </c>
      <c r="C40" s="49" t="s">
        <v>2691</v>
      </c>
      <c r="D40" s="50"/>
      <c r="E40" s="50"/>
      <c r="F40" s="50"/>
      <c r="G40" s="50"/>
      <c r="H40" s="50"/>
      <c r="I40" s="50"/>
      <c r="U40" s="17"/>
      <c r="V40" s="16">
        <v>2017</v>
      </c>
      <c r="W40" s="16"/>
      <c r="X40" s="16"/>
      <c r="Y40" s="16"/>
      <c r="Z40" s="16"/>
      <c r="AA40" s="16"/>
      <c r="AB40" s="16"/>
      <c r="AC40" s="16"/>
      <c r="AD40" s="16"/>
      <c r="AE40" s="16"/>
      <c r="AF40" s="19" t="s">
        <v>100</v>
      </c>
      <c r="AG40" s="16"/>
    </row>
    <row r="41" spans="1:33" x14ac:dyDescent="0.35">
      <c r="A41" s="21"/>
      <c r="B41" s="27"/>
      <c r="C41" s="28"/>
      <c r="D41" s="28"/>
      <c r="E41" s="28"/>
      <c r="F41" s="28"/>
      <c r="G41" s="28"/>
      <c r="H41" s="28"/>
      <c r="I41" s="28"/>
      <c r="U41" s="17"/>
      <c r="V41" s="16">
        <v>2018</v>
      </c>
      <c r="W41" s="16"/>
      <c r="X41" s="16"/>
      <c r="Y41" s="16"/>
      <c r="Z41" s="16"/>
      <c r="AA41" s="16"/>
      <c r="AB41" s="16"/>
      <c r="AC41" s="16"/>
      <c r="AD41" s="16"/>
      <c r="AE41" s="16"/>
      <c r="AF41" s="19" t="s">
        <v>102</v>
      </c>
      <c r="AG41" s="16"/>
    </row>
    <row r="42" spans="1:33" x14ac:dyDescent="0.35">
      <c r="A42" s="29" t="s">
        <v>2663</v>
      </c>
      <c r="B42" s="30"/>
      <c r="C42" s="31">
        <f>B42+1</f>
        <v>1</v>
      </c>
      <c r="D42" s="31">
        <f t="shared" ref="D42:I42" si="0">C42+1</f>
        <v>2</v>
      </c>
      <c r="E42" s="31">
        <f t="shared" si="0"/>
        <v>3</v>
      </c>
      <c r="F42" s="31">
        <f t="shared" si="0"/>
        <v>4</v>
      </c>
      <c r="G42" s="32">
        <f t="shared" si="0"/>
        <v>5</v>
      </c>
      <c r="H42" s="31">
        <f t="shared" si="0"/>
        <v>6</v>
      </c>
      <c r="I42" s="31">
        <f t="shared" si="0"/>
        <v>7</v>
      </c>
      <c r="U42" s="17"/>
      <c r="V42" s="16">
        <v>2019</v>
      </c>
      <c r="W42" s="16"/>
      <c r="X42" s="16"/>
      <c r="Y42" s="16"/>
      <c r="Z42" s="16"/>
      <c r="AA42" s="16"/>
      <c r="AB42" s="16"/>
      <c r="AC42" s="16"/>
      <c r="AD42" s="16"/>
      <c r="AE42" s="16"/>
      <c r="AF42" s="19" t="s">
        <v>104</v>
      </c>
      <c r="AG42" s="16"/>
    </row>
    <row r="43" spans="1:33" x14ac:dyDescent="0.35">
      <c r="A43" s="33"/>
      <c r="B43" s="34" t="s">
        <v>2681</v>
      </c>
      <c r="C43" s="35" t="s">
        <v>2682</v>
      </c>
      <c r="D43" s="35" t="s">
        <v>2682</v>
      </c>
      <c r="E43" s="35" t="s">
        <v>2682</v>
      </c>
      <c r="F43" s="35" t="s">
        <v>2682</v>
      </c>
      <c r="G43" s="35" t="s">
        <v>2682</v>
      </c>
      <c r="H43" s="35" t="s">
        <v>2682</v>
      </c>
      <c r="I43" s="35" t="s">
        <v>2682</v>
      </c>
      <c r="U43" s="17"/>
      <c r="V43" s="16">
        <v>2020</v>
      </c>
      <c r="W43" s="16"/>
      <c r="X43" s="16"/>
      <c r="Y43" s="16"/>
      <c r="Z43" s="16"/>
      <c r="AA43" s="16"/>
      <c r="AB43" s="16"/>
      <c r="AC43" s="16"/>
      <c r="AD43" s="16"/>
      <c r="AE43" s="16"/>
      <c r="AF43" s="19" t="s">
        <v>112</v>
      </c>
      <c r="AG43" s="16"/>
    </row>
    <row r="44" spans="1:33" x14ac:dyDescent="0.35">
      <c r="A44" s="21" t="s">
        <v>2676</v>
      </c>
      <c r="B44" s="36"/>
      <c r="C44" s="37"/>
      <c r="D44" s="37"/>
      <c r="E44" s="37"/>
      <c r="F44" s="37"/>
      <c r="G44" s="37"/>
      <c r="H44" s="37"/>
      <c r="I44" s="37"/>
      <c r="U44" s="17"/>
      <c r="V44" s="16">
        <v>2021</v>
      </c>
      <c r="W44" s="16"/>
      <c r="X44" s="16"/>
      <c r="Y44" s="16"/>
      <c r="Z44" s="16"/>
      <c r="AA44" s="16"/>
      <c r="AB44" s="16"/>
      <c r="AC44" s="16"/>
      <c r="AD44" s="16"/>
      <c r="AE44" s="16"/>
      <c r="AF44" s="19" t="s">
        <v>114</v>
      </c>
      <c r="AG44" s="16"/>
    </row>
    <row r="45" spans="1:33" x14ac:dyDescent="0.35">
      <c r="A45" s="38" t="s">
        <v>2675</v>
      </c>
      <c r="B45" s="39"/>
      <c r="C45" s="37"/>
      <c r="D45" s="37"/>
      <c r="E45" s="37"/>
      <c r="F45" s="37"/>
      <c r="G45" s="37"/>
      <c r="H45" s="37"/>
      <c r="I45" s="37"/>
      <c r="U45" s="17"/>
      <c r="V45" s="16">
        <v>2022</v>
      </c>
      <c r="W45" s="16"/>
      <c r="X45" s="16"/>
      <c r="Y45" s="16"/>
      <c r="Z45" s="16"/>
      <c r="AA45" s="16"/>
      <c r="AB45" s="16"/>
      <c r="AC45" s="16"/>
      <c r="AD45" s="16"/>
      <c r="AE45" s="16"/>
      <c r="AF45" s="19" t="s">
        <v>116</v>
      </c>
      <c r="AG45" s="16"/>
    </row>
    <row r="46" spans="1:33" x14ac:dyDescent="0.35">
      <c r="A46" s="29" t="s">
        <v>2674</v>
      </c>
      <c r="B46" s="40">
        <f t="shared" ref="B46:I46" si="1">B44-B45</f>
        <v>0</v>
      </c>
      <c r="C46" s="41">
        <f t="shared" si="1"/>
        <v>0</v>
      </c>
      <c r="D46" s="41">
        <f t="shared" si="1"/>
        <v>0</v>
      </c>
      <c r="E46" s="41">
        <f t="shared" si="1"/>
        <v>0</v>
      </c>
      <c r="F46" s="41">
        <f t="shared" si="1"/>
        <v>0</v>
      </c>
      <c r="G46" s="41">
        <f t="shared" si="1"/>
        <v>0</v>
      </c>
      <c r="H46" s="41">
        <f t="shared" si="1"/>
        <v>0</v>
      </c>
      <c r="I46" s="41">
        <f t="shared" si="1"/>
        <v>0</v>
      </c>
      <c r="U46" s="17"/>
      <c r="V46" s="16"/>
      <c r="W46" s="16"/>
      <c r="X46" s="16"/>
      <c r="Y46" s="16"/>
      <c r="Z46" s="16"/>
      <c r="AA46" s="16"/>
      <c r="AB46" s="16"/>
      <c r="AC46" s="16"/>
      <c r="AD46" s="16"/>
      <c r="AE46" s="16"/>
      <c r="AF46" s="19" t="s">
        <v>118</v>
      </c>
      <c r="AG46" s="16"/>
    </row>
    <row r="47" spans="1:33" x14ac:dyDescent="0.35">
      <c r="A47" s="38" t="s">
        <v>2666</v>
      </c>
      <c r="B47" s="39"/>
      <c r="C47" s="37"/>
      <c r="D47" s="37"/>
      <c r="E47" s="37"/>
      <c r="F47" s="37"/>
      <c r="G47" s="37"/>
      <c r="H47" s="37"/>
      <c r="I47" s="37"/>
      <c r="U47" s="17"/>
      <c r="V47" s="16"/>
      <c r="W47" s="16"/>
      <c r="X47" s="16"/>
      <c r="Y47" s="16"/>
      <c r="Z47" s="16"/>
      <c r="AA47" s="16"/>
      <c r="AB47" s="16"/>
      <c r="AC47" s="16"/>
      <c r="AD47" s="16"/>
      <c r="AE47" s="16"/>
      <c r="AF47" s="19" t="s">
        <v>120</v>
      </c>
      <c r="AG47" s="16"/>
    </row>
    <row r="48" spans="1:33" x14ac:dyDescent="0.35">
      <c r="A48" s="38" t="s">
        <v>2672</v>
      </c>
      <c r="B48" s="39"/>
      <c r="C48" s="42">
        <v>0</v>
      </c>
      <c r="D48" s="42">
        <v>0</v>
      </c>
      <c r="E48" s="42">
        <v>0</v>
      </c>
      <c r="F48" s="42">
        <v>0</v>
      </c>
      <c r="G48" s="42">
        <v>0</v>
      </c>
      <c r="H48" s="42">
        <v>0</v>
      </c>
      <c r="I48" s="42">
        <v>0</v>
      </c>
      <c r="U48" s="17"/>
      <c r="V48" s="16"/>
      <c r="W48" s="16"/>
      <c r="X48" s="16"/>
      <c r="Y48" s="16"/>
      <c r="Z48" s="16"/>
      <c r="AA48" s="16"/>
      <c r="AB48" s="16"/>
      <c r="AC48" s="16"/>
      <c r="AD48" s="16"/>
      <c r="AE48" s="16"/>
      <c r="AF48" s="18" t="s">
        <v>122</v>
      </c>
      <c r="AG48" s="16"/>
    </row>
    <row r="49" spans="1:33" x14ac:dyDescent="0.35">
      <c r="A49" s="38" t="s">
        <v>2667</v>
      </c>
      <c r="B49" s="39"/>
      <c r="C49" s="37"/>
      <c r="D49" s="37"/>
      <c r="E49" s="37"/>
      <c r="F49" s="37"/>
      <c r="G49" s="37"/>
      <c r="H49" s="37"/>
      <c r="I49" s="37"/>
      <c r="U49" s="17"/>
      <c r="V49" s="16"/>
      <c r="W49" s="16"/>
      <c r="X49" s="16"/>
      <c r="Y49" s="16"/>
      <c r="Z49" s="16"/>
      <c r="AA49" s="16"/>
      <c r="AB49" s="16"/>
      <c r="AC49" s="16"/>
      <c r="AD49" s="16"/>
      <c r="AE49" s="16"/>
      <c r="AF49" s="19" t="s">
        <v>124</v>
      </c>
      <c r="AG49" s="16"/>
    </row>
    <row r="50" spans="1:33" x14ac:dyDescent="0.35">
      <c r="A50" s="29" t="s">
        <v>2668</v>
      </c>
      <c r="B50" s="40">
        <f>B46-B47+B48-B49</f>
        <v>0</v>
      </c>
      <c r="C50" s="41">
        <f t="shared" ref="C50:I50" si="2">C46-C47+C48-C49</f>
        <v>0</v>
      </c>
      <c r="D50" s="41">
        <f t="shared" si="2"/>
        <v>0</v>
      </c>
      <c r="E50" s="41">
        <f t="shared" si="2"/>
        <v>0</v>
      </c>
      <c r="F50" s="41">
        <f t="shared" si="2"/>
        <v>0</v>
      </c>
      <c r="G50" s="41">
        <f t="shared" si="2"/>
        <v>0</v>
      </c>
      <c r="H50" s="41">
        <f t="shared" si="2"/>
        <v>0</v>
      </c>
      <c r="I50" s="41">
        <f t="shared" si="2"/>
        <v>0</v>
      </c>
      <c r="U50" s="17"/>
      <c r="V50" s="16"/>
      <c r="W50" s="16"/>
      <c r="X50" s="16"/>
      <c r="Y50" s="16"/>
      <c r="Z50" s="16"/>
      <c r="AA50" s="16"/>
      <c r="AB50" s="16"/>
      <c r="AC50" s="16"/>
      <c r="AD50" s="16"/>
      <c r="AE50" s="16"/>
      <c r="AF50" s="19" t="s">
        <v>126</v>
      </c>
      <c r="AG50" s="16"/>
    </row>
    <row r="51" spans="1:33" ht="9" customHeight="1" x14ac:dyDescent="0.35">
      <c r="A51" s="38"/>
      <c r="B51" s="43"/>
      <c r="C51" s="41"/>
      <c r="D51" s="41"/>
      <c r="E51" s="41"/>
      <c r="F51" s="41"/>
      <c r="G51" s="41"/>
      <c r="H51" s="41"/>
      <c r="I51" s="41"/>
      <c r="U51" s="17"/>
      <c r="V51" s="16"/>
      <c r="W51" s="16"/>
      <c r="X51" s="16"/>
      <c r="Y51" s="16"/>
      <c r="Z51" s="16"/>
      <c r="AA51" s="16"/>
      <c r="AB51" s="16"/>
      <c r="AC51" s="16"/>
      <c r="AD51" s="16"/>
      <c r="AE51" s="16"/>
      <c r="AF51" s="19" t="s">
        <v>128</v>
      </c>
      <c r="AG51" s="16"/>
    </row>
    <row r="52" spans="1:33" x14ac:dyDescent="0.35">
      <c r="A52" s="21" t="s">
        <v>2683</v>
      </c>
      <c r="B52" s="39"/>
      <c r="C52" s="37"/>
      <c r="D52" s="37"/>
      <c r="E52" s="37"/>
      <c r="F52" s="37"/>
      <c r="G52" s="37"/>
      <c r="H52" s="37"/>
      <c r="I52" s="37"/>
      <c r="U52" s="17"/>
      <c r="V52" s="16"/>
      <c r="W52" s="16"/>
      <c r="X52" s="16"/>
      <c r="Y52" s="16"/>
      <c r="Z52" s="16"/>
      <c r="AA52" s="16"/>
      <c r="AB52" s="16"/>
      <c r="AC52" s="16"/>
      <c r="AD52" s="16"/>
      <c r="AE52" s="16"/>
      <c r="AF52" s="19" t="s">
        <v>130</v>
      </c>
      <c r="AG52" s="16"/>
    </row>
    <row r="53" spans="1:33" x14ac:dyDescent="0.35">
      <c r="A53" s="38" t="s">
        <v>2669</v>
      </c>
      <c r="B53" s="39"/>
      <c r="C53" s="37"/>
      <c r="D53" s="37"/>
      <c r="E53" s="37"/>
      <c r="F53" s="37"/>
      <c r="G53" s="37"/>
      <c r="H53" s="37"/>
      <c r="I53" s="37"/>
      <c r="U53" s="17"/>
      <c r="V53" s="16"/>
      <c r="W53" s="16"/>
      <c r="X53" s="16"/>
      <c r="Y53" s="16"/>
      <c r="Z53" s="16"/>
      <c r="AA53" s="16"/>
      <c r="AB53" s="16"/>
      <c r="AC53" s="16"/>
      <c r="AD53" s="16"/>
      <c r="AE53" s="16"/>
      <c r="AF53" s="18" t="s">
        <v>132</v>
      </c>
      <c r="AG53" s="16"/>
    </row>
    <row r="54" spans="1:33" x14ac:dyDescent="0.35">
      <c r="A54" s="29" t="s">
        <v>2670</v>
      </c>
      <c r="B54" s="40">
        <f>B52+B53</f>
        <v>0</v>
      </c>
      <c r="C54" s="41">
        <f t="shared" ref="C54:I54" si="3">C52+C53</f>
        <v>0</v>
      </c>
      <c r="D54" s="41">
        <f t="shared" si="3"/>
        <v>0</v>
      </c>
      <c r="E54" s="41">
        <f t="shared" si="3"/>
        <v>0</v>
      </c>
      <c r="F54" s="41">
        <f t="shared" si="3"/>
        <v>0</v>
      </c>
      <c r="G54" s="41">
        <f t="shared" si="3"/>
        <v>0</v>
      </c>
      <c r="H54" s="41">
        <f t="shared" si="3"/>
        <v>0</v>
      </c>
      <c r="I54" s="41">
        <f t="shared" si="3"/>
        <v>0</v>
      </c>
      <c r="U54" s="17"/>
      <c r="V54" s="16"/>
      <c r="W54" s="16"/>
      <c r="X54" s="16"/>
      <c r="Y54" s="16"/>
      <c r="Z54" s="16"/>
      <c r="AA54" s="16"/>
      <c r="AB54" s="16"/>
      <c r="AC54" s="16"/>
      <c r="AD54" s="16"/>
      <c r="AE54" s="16"/>
      <c r="AF54" s="19" t="s">
        <v>134</v>
      </c>
      <c r="AG54" s="16"/>
    </row>
    <row r="55" spans="1:33" ht="7.5" customHeight="1" x14ac:dyDescent="0.35">
      <c r="A55" s="29"/>
      <c r="B55" s="43"/>
      <c r="C55" s="41"/>
      <c r="D55" s="41"/>
      <c r="E55" s="41"/>
      <c r="F55" s="41"/>
      <c r="G55" s="41"/>
      <c r="H55" s="41"/>
      <c r="I55" s="41"/>
      <c r="U55" s="17"/>
      <c r="V55" s="16"/>
      <c r="W55" s="16"/>
      <c r="X55" s="16"/>
      <c r="Y55" s="16"/>
      <c r="Z55" s="16"/>
      <c r="AA55" s="16"/>
      <c r="AB55" s="16"/>
      <c r="AC55" s="16"/>
      <c r="AD55" s="16"/>
      <c r="AE55" s="16"/>
      <c r="AF55" s="19" t="s">
        <v>136</v>
      </c>
      <c r="AG55" s="16"/>
    </row>
    <row r="56" spans="1:33" x14ac:dyDescent="0.35">
      <c r="A56" s="21" t="s">
        <v>2677</v>
      </c>
      <c r="B56" s="39"/>
      <c r="C56" s="37"/>
      <c r="D56" s="37"/>
      <c r="E56" s="37"/>
      <c r="F56" s="37"/>
      <c r="G56" s="37"/>
      <c r="H56" s="37"/>
      <c r="I56" s="37"/>
      <c r="U56" s="17"/>
      <c r="V56" s="16"/>
      <c r="W56" s="16"/>
      <c r="X56" s="16"/>
      <c r="Y56" s="16"/>
      <c r="Z56" s="16"/>
      <c r="AA56" s="16"/>
      <c r="AB56" s="16"/>
      <c r="AC56" s="16"/>
      <c r="AD56" s="16"/>
      <c r="AE56" s="16"/>
      <c r="AF56" s="19" t="s">
        <v>138</v>
      </c>
      <c r="AG56" s="16"/>
    </row>
    <row r="57" spans="1:33" x14ac:dyDescent="0.35">
      <c r="A57" s="38" t="s">
        <v>2678</v>
      </c>
      <c r="B57" s="44"/>
      <c r="C57" s="37"/>
      <c r="D57" s="37"/>
      <c r="E57" s="37"/>
      <c r="F57" s="37"/>
      <c r="G57" s="37"/>
      <c r="H57" s="37"/>
      <c r="I57" s="37"/>
      <c r="U57" s="17"/>
      <c r="V57" s="16"/>
      <c r="W57" s="16"/>
      <c r="X57" s="16"/>
      <c r="Y57" s="16"/>
      <c r="Z57" s="16"/>
      <c r="AA57" s="16"/>
      <c r="AB57" s="16"/>
      <c r="AC57" s="16"/>
      <c r="AD57" s="16"/>
      <c r="AE57" s="16"/>
      <c r="AF57" s="18" t="s">
        <v>142</v>
      </c>
      <c r="AG57" s="16"/>
    </row>
    <row r="58" spans="1:33" x14ac:dyDescent="0.35">
      <c r="A58" s="21" t="s">
        <v>2684</v>
      </c>
      <c r="B58" s="43">
        <f>B54-B56-B57-B59</f>
        <v>0</v>
      </c>
      <c r="C58" s="41">
        <f>C54-C56-C57-C59</f>
        <v>0</v>
      </c>
      <c r="D58" s="41">
        <f t="shared" ref="D58:I58" si="4">D54-D56-D57-D59</f>
        <v>0</v>
      </c>
      <c r="E58" s="41">
        <f t="shared" si="4"/>
        <v>0</v>
      </c>
      <c r="F58" s="41">
        <f t="shared" si="4"/>
        <v>0</v>
      </c>
      <c r="G58" s="41">
        <f t="shared" si="4"/>
        <v>0</v>
      </c>
      <c r="H58" s="41">
        <f t="shared" si="4"/>
        <v>0</v>
      </c>
      <c r="I58" s="41">
        <f t="shared" si="4"/>
        <v>0</v>
      </c>
      <c r="U58" s="17"/>
      <c r="V58" s="16"/>
      <c r="W58" s="16"/>
      <c r="X58" s="16"/>
      <c r="Y58" s="16"/>
      <c r="Z58" s="16"/>
      <c r="AA58" s="16"/>
      <c r="AB58" s="16"/>
      <c r="AC58" s="16"/>
      <c r="AD58" s="16"/>
      <c r="AE58" s="16"/>
      <c r="AF58" s="19" t="s">
        <v>144</v>
      </c>
      <c r="AG58" s="16"/>
    </row>
    <row r="59" spans="1:33" x14ac:dyDescent="0.35">
      <c r="A59" s="38" t="s">
        <v>2671</v>
      </c>
      <c r="B59" s="39"/>
      <c r="C59" s="41">
        <f>+B59+C50</f>
        <v>0</v>
      </c>
      <c r="D59" s="41">
        <f t="shared" ref="D59:I59" si="5">C59+D50</f>
        <v>0</v>
      </c>
      <c r="E59" s="41">
        <f t="shared" si="5"/>
        <v>0</v>
      </c>
      <c r="F59" s="41">
        <f t="shared" si="5"/>
        <v>0</v>
      </c>
      <c r="G59" s="41">
        <f t="shared" si="5"/>
        <v>0</v>
      </c>
      <c r="H59" s="41">
        <f t="shared" si="5"/>
        <v>0</v>
      </c>
      <c r="I59" s="41">
        <f t="shared" si="5"/>
        <v>0</v>
      </c>
      <c r="U59" s="17"/>
      <c r="V59" s="16"/>
      <c r="W59" s="16"/>
      <c r="X59" s="16"/>
      <c r="Y59" s="16"/>
      <c r="Z59" s="16"/>
      <c r="AA59" s="16"/>
      <c r="AB59" s="16"/>
      <c r="AC59" s="16"/>
      <c r="AD59" s="16"/>
      <c r="AE59" s="16"/>
      <c r="AF59" s="19" t="s">
        <v>146</v>
      </c>
      <c r="AG59" s="16"/>
    </row>
    <row r="60" spans="1:33" x14ac:dyDescent="0.35">
      <c r="A60" s="29" t="s">
        <v>2673</v>
      </c>
      <c r="B60" s="40">
        <f t="shared" ref="B60:I60" si="6">B56+B57+B58+B59</f>
        <v>0</v>
      </c>
      <c r="C60" s="41">
        <f t="shared" si="6"/>
        <v>0</v>
      </c>
      <c r="D60" s="41">
        <f t="shared" si="6"/>
        <v>0</v>
      </c>
      <c r="E60" s="41">
        <f t="shared" si="6"/>
        <v>0</v>
      </c>
      <c r="F60" s="41">
        <f t="shared" si="6"/>
        <v>0</v>
      </c>
      <c r="G60" s="41">
        <f t="shared" si="6"/>
        <v>0</v>
      </c>
      <c r="H60" s="41">
        <f t="shared" si="6"/>
        <v>0</v>
      </c>
      <c r="I60" s="41">
        <f t="shared" si="6"/>
        <v>0</v>
      </c>
      <c r="U60" s="17"/>
      <c r="V60" s="16"/>
      <c r="W60" s="16"/>
      <c r="X60" s="16"/>
      <c r="Y60" s="16"/>
      <c r="Z60" s="16"/>
      <c r="AA60" s="16"/>
      <c r="AB60" s="16"/>
      <c r="AC60" s="16"/>
      <c r="AD60" s="16"/>
      <c r="AE60" s="16"/>
      <c r="AF60" s="18" t="s">
        <v>148</v>
      </c>
      <c r="AG60" s="16"/>
    </row>
    <row r="61" spans="1:33" x14ac:dyDescent="0.35">
      <c r="A61" s="29" t="s">
        <v>2679</v>
      </c>
      <c r="B61" s="45"/>
      <c r="C61" s="31"/>
      <c r="D61" s="31"/>
      <c r="E61" s="31"/>
      <c r="F61" s="31"/>
      <c r="G61" s="31"/>
      <c r="H61" s="31"/>
      <c r="I61" s="31"/>
      <c r="U61" s="17"/>
      <c r="V61" s="16"/>
      <c r="W61" s="16"/>
      <c r="X61" s="16"/>
      <c r="Y61" s="16"/>
      <c r="Z61" s="16"/>
      <c r="AA61" s="16"/>
      <c r="AB61" s="16"/>
      <c r="AC61" s="16"/>
      <c r="AD61" s="16"/>
      <c r="AE61" s="16"/>
      <c r="AF61" s="19" t="s">
        <v>150</v>
      </c>
      <c r="AG61" s="16"/>
    </row>
    <row r="62" spans="1:33" x14ac:dyDescent="0.35">
      <c r="A62" s="38"/>
      <c r="B62" s="45"/>
      <c r="C62" s="31"/>
      <c r="D62" s="31"/>
      <c r="E62" s="31"/>
      <c r="F62" s="31"/>
      <c r="G62" s="31"/>
      <c r="H62" s="31"/>
      <c r="I62" s="31"/>
      <c r="U62" s="17"/>
      <c r="V62" s="16"/>
      <c r="W62" s="16"/>
      <c r="X62" s="16"/>
      <c r="Y62" s="16"/>
      <c r="Z62" s="16"/>
      <c r="AA62" s="16"/>
      <c r="AB62" s="16"/>
      <c r="AC62" s="16"/>
      <c r="AD62" s="16"/>
      <c r="AE62" s="16"/>
      <c r="AF62" s="19" t="s">
        <v>152</v>
      </c>
      <c r="AG62" s="16"/>
    </row>
    <row r="63" spans="1:33" x14ac:dyDescent="0.35">
      <c r="A63" s="38"/>
      <c r="B63" s="45"/>
      <c r="C63" s="31"/>
      <c r="D63" s="31"/>
      <c r="E63" s="31"/>
      <c r="F63" s="31"/>
      <c r="G63" s="31"/>
      <c r="H63" s="31"/>
      <c r="I63" s="31"/>
      <c r="U63" s="17"/>
      <c r="V63" s="16"/>
      <c r="W63" s="16"/>
      <c r="X63" s="16"/>
      <c r="Y63" s="16"/>
      <c r="Z63" s="16"/>
      <c r="AA63" s="16"/>
      <c r="AB63" s="16"/>
      <c r="AC63" s="16"/>
      <c r="AD63" s="16"/>
      <c r="AE63" s="16"/>
      <c r="AF63" s="18" t="s">
        <v>154</v>
      </c>
      <c r="AG63" s="16"/>
    </row>
    <row r="64" spans="1:33" x14ac:dyDescent="0.35">
      <c r="A64" s="38"/>
      <c r="B64" s="45"/>
      <c r="C64" s="31"/>
      <c r="D64" s="31"/>
      <c r="E64" s="31"/>
      <c r="F64" s="31"/>
      <c r="G64" s="31"/>
      <c r="H64" s="31"/>
      <c r="I64" s="31"/>
      <c r="U64" s="17"/>
      <c r="V64" s="16"/>
      <c r="W64" s="16"/>
      <c r="X64" s="16"/>
      <c r="Y64" s="16"/>
      <c r="Z64" s="16"/>
      <c r="AA64" s="16"/>
      <c r="AB64" s="16"/>
      <c r="AC64" s="16"/>
      <c r="AD64" s="16"/>
      <c r="AE64" s="16"/>
      <c r="AF64" s="19" t="s">
        <v>156</v>
      </c>
      <c r="AG64" s="16"/>
    </row>
    <row r="65" spans="1:33" x14ac:dyDescent="0.35">
      <c r="A65" s="38"/>
      <c r="B65" s="45"/>
      <c r="C65" s="31"/>
      <c r="D65" s="31"/>
      <c r="E65" s="31"/>
      <c r="F65" s="31"/>
      <c r="G65" s="31"/>
      <c r="H65" s="31"/>
      <c r="I65" s="31"/>
      <c r="U65" s="17"/>
      <c r="V65" s="16"/>
      <c r="W65" s="16"/>
      <c r="X65" s="16"/>
      <c r="Y65" s="16"/>
      <c r="Z65" s="16"/>
      <c r="AA65" s="16"/>
      <c r="AB65" s="16"/>
      <c r="AC65" s="16"/>
      <c r="AD65" s="16"/>
      <c r="AE65" s="16"/>
      <c r="AF65" s="19" t="s">
        <v>158</v>
      </c>
      <c r="AG65" s="16"/>
    </row>
    <row r="66" spans="1:33" x14ac:dyDescent="0.35">
      <c r="A66" s="38"/>
      <c r="B66" s="45"/>
      <c r="C66" s="31"/>
      <c r="D66" s="31"/>
      <c r="E66" s="31"/>
      <c r="F66" s="31"/>
      <c r="G66" s="31"/>
      <c r="H66" s="31"/>
      <c r="I66" s="31"/>
      <c r="U66" s="17"/>
      <c r="V66" s="16"/>
      <c r="W66" s="16"/>
      <c r="X66" s="16"/>
      <c r="Y66" s="16"/>
      <c r="Z66" s="16"/>
      <c r="AA66" s="16"/>
      <c r="AB66" s="16"/>
      <c r="AC66" s="16"/>
      <c r="AD66" s="16"/>
      <c r="AE66" s="16"/>
      <c r="AF66" s="19" t="s">
        <v>160</v>
      </c>
      <c r="AG66" s="16"/>
    </row>
    <row r="67" spans="1:33" x14ac:dyDescent="0.35">
      <c r="A67" s="38"/>
      <c r="B67" s="45"/>
      <c r="C67" s="31"/>
      <c r="D67" s="31"/>
      <c r="E67" s="31"/>
      <c r="F67" s="31"/>
      <c r="G67" s="31"/>
      <c r="H67" s="31"/>
      <c r="I67" s="31"/>
      <c r="U67" s="17"/>
      <c r="V67" s="16"/>
      <c r="W67" s="16"/>
      <c r="X67" s="16"/>
      <c r="Y67" s="16"/>
      <c r="Z67" s="16"/>
      <c r="AA67" s="16"/>
      <c r="AB67" s="16"/>
      <c r="AC67" s="16"/>
      <c r="AD67" s="16"/>
      <c r="AE67" s="16"/>
      <c r="AF67" s="18" t="s">
        <v>162</v>
      </c>
      <c r="AG67" s="16"/>
    </row>
    <row r="68" spans="1:33" x14ac:dyDescent="0.35">
      <c r="A68" s="46"/>
      <c r="B68" s="45"/>
      <c r="C68" s="31"/>
      <c r="D68" s="31"/>
      <c r="E68" s="31"/>
      <c r="F68" s="31"/>
      <c r="G68" s="31"/>
      <c r="H68" s="31"/>
      <c r="I68" s="31"/>
      <c r="U68" s="17"/>
      <c r="V68" s="16"/>
      <c r="W68" s="16"/>
      <c r="X68" s="16"/>
      <c r="Y68" s="16"/>
      <c r="Z68" s="16"/>
      <c r="AA68" s="16"/>
      <c r="AB68" s="16"/>
      <c r="AC68" s="16"/>
      <c r="AD68" s="16"/>
      <c r="AE68" s="16"/>
      <c r="AF68" s="19" t="s">
        <v>164</v>
      </c>
      <c r="AG68" s="16"/>
    </row>
    <row r="69" spans="1:33" x14ac:dyDescent="0.35">
      <c r="U69" s="17"/>
      <c r="V69" s="16"/>
      <c r="W69" s="16"/>
      <c r="X69" s="16"/>
      <c r="Y69" s="16"/>
      <c r="Z69" s="16"/>
      <c r="AA69" s="16"/>
      <c r="AB69" s="16"/>
      <c r="AC69" s="16"/>
      <c r="AD69" s="16"/>
      <c r="AE69" s="16"/>
      <c r="AF69" s="19" t="s">
        <v>166</v>
      </c>
      <c r="AG69" s="16"/>
    </row>
    <row r="70" spans="1:33" x14ac:dyDescent="0.35">
      <c r="U70" s="17"/>
      <c r="V70" s="16"/>
      <c r="W70" s="16"/>
      <c r="X70" s="16"/>
      <c r="Y70" s="16"/>
      <c r="Z70" s="16"/>
      <c r="AA70" s="16"/>
      <c r="AB70" s="16"/>
      <c r="AC70" s="16"/>
      <c r="AD70" s="16"/>
      <c r="AE70" s="16"/>
      <c r="AF70" s="19" t="s">
        <v>168</v>
      </c>
      <c r="AG70" s="16"/>
    </row>
    <row r="71" spans="1:33" x14ac:dyDescent="0.35">
      <c r="U71" s="17"/>
      <c r="V71" s="16"/>
      <c r="W71" s="16"/>
      <c r="X71" s="16"/>
      <c r="Y71" s="16"/>
      <c r="Z71" s="16"/>
      <c r="AA71" s="16"/>
      <c r="AB71" s="16"/>
      <c r="AC71" s="16"/>
      <c r="AD71" s="16"/>
      <c r="AE71" s="16"/>
      <c r="AF71" s="19" t="s">
        <v>170</v>
      </c>
      <c r="AG71" s="16"/>
    </row>
    <row r="72" spans="1:33" x14ac:dyDescent="0.35">
      <c r="U72" s="17"/>
      <c r="V72" s="16"/>
      <c r="W72" s="16"/>
      <c r="X72" s="16"/>
      <c r="Y72" s="16"/>
      <c r="Z72" s="16"/>
      <c r="AA72" s="16"/>
      <c r="AB72" s="16"/>
      <c r="AC72" s="16"/>
      <c r="AD72" s="16"/>
      <c r="AE72" s="16"/>
      <c r="AF72" s="19" t="s">
        <v>172</v>
      </c>
      <c r="AG72" s="16"/>
    </row>
    <row r="73" spans="1:33" x14ac:dyDescent="0.35">
      <c r="U73" s="17"/>
      <c r="V73" s="16"/>
      <c r="W73" s="16"/>
      <c r="X73" s="16"/>
      <c r="Y73" s="16"/>
      <c r="Z73" s="16"/>
      <c r="AA73" s="16"/>
      <c r="AB73" s="16"/>
      <c r="AC73" s="16"/>
      <c r="AD73" s="16"/>
      <c r="AE73" s="16"/>
      <c r="AF73" s="19" t="s">
        <v>174</v>
      </c>
      <c r="AG73" s="16"/>
    </row>
    <row r="74" spans="1:33" x14ac:dyDescent="0.35">
      <c r="U74" s="17"/>
      <c r="V74" s="16"/>
      <c r="W74" s="16"/>
      <c r="X74" s="16"/>
      <c r="Y74" s="16"/>
      <c r="Z74" s="16"/>
      <c r="AA74" s="16"/>
      <c r="AB74" s="16"/>
      <c r="AC74" s="16"/>
      <c r="AD74" s="16"/>
      <c r="AE74" s="16"/>
      <c r="AF74" s="19" t="s">
        <v>176</v>
      </c>
      <c r="AG74" s="16"/>
    </row>
    <row r="75" spans="1:33" x14ac:dyDescent="0.35">
      <c r="U75" s="17"/>
      <c r="V75" s="16"/>
      <c r="W75" s="16"/>
      <c r="X75" s="16"/>
      <c r="Y75" s="16"/>
      <c r="Z75" s="16"/>
      <c r="AA75" s="16"/>
      <c r="AB75" s="16"/>
      <c r="AC75" s="16"/>
      <c r="AD75" s="16"/>
      <c r="AE75" s="16"/>
      <c r="AF75" s="18" t="s">
        <v>178</v>
      </c>
      <c r="AG75" s="16"/>
    </row>
    <row r="76" spans="1:33" x14ac:dyDescent="0.35">
      <c r="U76" s="17"/>
      <c r="V76" s="16"/>
      <c r="W76" s="16"/>
      <c r="X76" s="16"/>
      <c r="Y76" s="16"/>
      <c r="Z76" s="16"/>
      <c r="AA76" s="16"/>
      <c r="AB76" s="16"/>
      <c r="AC76" s="16"/>
      <c r="AD76" s="16"/>
      <c r="AE76" s="16"/>
      <c r="AF76" s="19" t="s">
        <v>180</v>
      </c>
      <c r="AG76" s="16"/>
    </row>
    <row r="77" spans="1:33" x14ac:dyDescent="0.35">
      <c r="U77" s="17"/>
      <c r="V77" s="16"/>
      <c r="W77" s="16"/>
      <c r="X77" s="16"/>
      <c r="Y77" s="16"/>
      <c r="Z77" s="16"/>
      <c r="AA77" s="16"/>
      <c r="AB77" s="16"/>
      <c r="AC77" s="16"/>
      <c r="AD77" s="16"/>
      <c r="AE77" s="16"/>
      <c r="AF77" s="19" t="s">
        <v>182</v>
      </c>
      <c r="AG77" s="16"/>
    </row>
    <row r="78" spans="1:33" x14ac:dyDescent="0.35">
      <c r="U78" s="17"/>
      <c r="V78" s="16"/>
      <c r="W78" s="16"/>
      <c r="X78" s="16"/>
      <c r="Y78" s="16"/>
      <c r="Z78" s="16"/>
      <c r="AA78" s="16"/>
      <c r="AB78" s="16"/>
      <c r="AC78" s="16"/>
      <c r="AD78" s="16"/>
      <c r="AE78" s="16"/>
      <c r="AF78" s="19" t="s">
        <v>184</v>
      </c>
      <c r="AG78" s="16"/>
    </row>
    <row r="79" spans="1:33" x14ac:dyDescent="0.35">
      <c r="U79" s="17"/>
      <c r="V79" s="16"/>
      <c r="W79" s="16"/>
      <c r="X79" s="16"/>
      <c r="Y79" s="16"/>
      <c r="Z79" s="16"/>
      <c r="AA79" s="16"/>
      <c r="AB79" s="16"/>
      <c r="AC79" s="16"/>
      <c r="AD79" s="16"/>
      <c r="AE79" s="16"/>
      <c r="AF79" s="18" t="s">
        <v>186</v>
      </c>
      <c r="AG79" s="16"/>
    </row>
    <row r="80" spans="1:33" x14ac:dyDescent="0.35">
      <c r="U80" s="17"/>
      <c r="V80" s="16"/>
      <c r="W80" s="16"/>
      <c r="X80" s="16"/>
      <c r="Y80" s="16"/>
      <c r="Z80" s="16"/>
      <c r="AA80" s="16"/>
      <c r="AB80" s="16"/>
      <c r="AC80" s="16"/>
      <c r="AD80" s="16"/>
      <c r="AE80" s="16"/>
      <c r="AF80" s="19" t="s">
        <v>188</v>
      </c>
      <c r="AG80" s="16"/>
    </row>
    <row r="81" spans="21:33" x14ac:dyDescent="0.35">
      <c r="U81" s="17"/>
      <c r="V81" s="16"/>
      <c r="W81" s="16"/>
      <c r="X81" s="16"/>
      <c r="Y81" s="16"/>
      <c r="Z81" s="16"/>
      <c r="AA81" s="16"/>
      <c r="AB81" s="16"/>
      <c r="AC81" s="16"/>
      <c r="AD81" s="16"/>
      <c r="AE81" s="16"/>
      <c r="AF81" s="19" t="s">
        <v>190</v>
      </c>
      <c r="AG81" s="16"/>
    </row>
    <row r="82" spans="21:33" x14ac:dyDescent="0.35">
      <c r="U82" s="17"/>
      <c r="V82" s="16"/>
      <c r="W82" s="16"/>
      <c r="X82" s="16"/>
      <c r="Y82" s="16"/>
      <c r="Z82" s="16"/>
      <c r="AA82" s="16"/>
      <c r="AB82" s="16"/>
      <c r="AC82" s="16"/>
      <c r="AD82" s="16"/>
      <c r="AE82" s="16"/>
      <c r="AF82" s="19" t="s">
        <v>192</v>
      </c>
      <c r="AG82" s="16"/>
    </row>
    <row r="83" spans="21:33" x14ac:dyDescent="0.35">
      <c r="U83" s="17"/>
      <c r="V83" s="16"/>
      <c r="W83" s="16"/>
      <c r="X83" s="16"/>
      <c r="Y83" s="16"/>
      <c r="Z83" s="16"/>
      <c r="AA83" s="16"/>
      <c r="AB83" s="16"/>
      <c r="AC83" s="16"/>
      <c r="AD83" s="16"/>
      <c r="AE83" s="16"/>
      <c r="AF83" s="19" t="s">
        <v>194</v>
      </c>
      <c r="AG83" s="16"/>
    </row>
    <row r="84" spans="21:33" x14ac:dyDescent="0.35">
      <c r="U84" s="17"/>
      <c r="V84" s="16"/>
      <c r="W84" s="16"/>
      <c r="X84" s="16"/>
      <c r="Y84" s="16"/>
      <c r="Z84" s="16"/>
      <c r="AA84" s="16"/>
      <c r="AB84" s="16"/>
      <c r="AC84" s="16"/>
      <c r="AD84" s="16"/>
      <c r="AE84" s="16"/>
      <c r="AF84" s="19" t="s">
        <v>196</v>
      </c>
      <c r="AG84" s="16"/>
    </row>
    <row r="85" spans="21:33" x14ac:dyDescent="0.35">
      <c r="U85" s="17"/>
      <c r="V85" s="16"/>
      <c r="W85" s="16"/>
      <c r="X85" s="16"/>
      <c r="Y85" s="16"/>
      <c r="Z85" s="16"/>
      <c r="AA85" s="16"/>
      <c r="AB85" s="16"/>
      <c r="AC85" s="16"/>
      <c r="AD85" s="16"/>
      <c r="AE85" s="16"/>
      <c r="AF85" s="19" t="s">
        <v>198</v>
      </c>
      <c r="AG85" s="16"/>
    </row>
    <row r="86" spans="21:33" x14ac:dyDescent="0.35">
      <c r="U86" s="17"/>
      <c r="V86" s="16"/>
      <c r="W86" s="16"/>
      <c r="X86" s="16"/>
      <c r="Y86" s="16"/>
      <c r="Z86" s="16"/>
      <c r="AA86" s="16"/>
      <c r="AB86" s="16"/>
      <c r="AC86" s="16"/>
      <c r="AD86" s="16"/>
      <c r="AE86" s="16"/>
      <c r="AF86" s="19" t="s">
        <v>200</v>
      </c>
      <c r="AG86" s="16"/>
    </row>
    <row r="87" spans="21:33" x14ac:dyDescent="0.35">
      <c r="U87" s="17"/>
      <c r="V87" s="16"/>
      <c r="W87" s="16"/>
      <c r="X87" s="16"/>
      <c r="Y87" s="16"/>
      <c r="Z87" s="16"/>
      <c r="AA87" s="16"/>
      <c r="AB87" s="16"/>
      <c r="AC87" s="16"/>
      <c r="AD87" s="16"/>
      <c r="AE87" s="16"/>
      <c r="AF87" s="19" t="s">
        <v>202</v>
      </c>
      <c r="AG87" s="16"/>
    </row>
    <row r="88" spans="21:33" x14ac:dyDescent="0.35">
      <c r="U88" s="17"/>
      <c r="V88" s="16"/>
      <c r="W88" s="16"/>
      <c r="X88" s="16"/>
      <c r="Y88" s="16"/>
      <c r="Z88" s="16"/>
      <c r="AA88" s="16"/>
      <c r="AB88" s="16"/>
      <c r="AC88" s="16"/>
      <c r="AD88" s="16"/>
      <c r="AE88" s="16"/>
      <c r="AF88" s="19" t="s">
        <v>204</v>
      </c>
      <c r="AG88" s="16"/>
    </row>
    <row r="89" spans="21:33" x14ac:dyDescent="0.35">
      <c r="U89" s="17"/>
      <c r="V89" s="16"/>
      <c r="W89" s="16"/>
      <c r="X89" s="16"/>
      <c r="Y89" s="16"/>
      <c r="Z89" s="16"/>
      <c r="AA89" s="16"/>
      <c r="AB89" s="16"/>
      <c r="AC89" s="16"/>
      <c r="AD89" s="16"/>
      <c r="AE89" s="16"/>
      <c r="AF89" s="19" t="s">
        <v>206</v>
      </c>
      <c r="AG89" s="16"/>
    </row>
    <row r="90" spans="21:33" x14ac:dyDescent="0.35">
      <c r="U90" s="17"/>
      <c r="V90" s="16"/>
      <c r="W90" s="16"/>
      <c r="X90" s="16"/>
      <c r="Y90" s="16"/>
      <c r="Z90" s="16"/>
      <c r="AA90" s="16"/>
      <c r="AB90" s="16"/>
      <c r="AC90" s="16"/>
      <c r="AD90" s="16"/>
      <c r="AE90" s="16"/>
      <c r="AF90" s="19" t="s">
        <v>208</v>
      </c>
      <c r="AG90" s="16"/>
    </row>
    <row r="91" spans="21:33" x14ac:dyDescent="0.35">
      <c r="U91" s="17"/>
      <c r="V91" s="16"/>
      <c r="W91" s="16"/>
      <c r="X91" s="16"/>
      <c r="Y91" s="16"/>
      <c r="Z91" s="16"/>
      <c r="AA91" s="16"/>
      <c r="AB91" s="16"/>
      <c r="AC91" s="16"/>
      <c r="AD91" s="16"/>
      <c r="AE91" s="16"/>
      <c r="AF91" s="19" t="s">
        <v>210</v>
      </c>
      <c r="AG91" s="16"/>
    </row>
    <row r="92" spans="21:33" x14ac:dyDescent="0.35">
      <c r="U92" s="17"/>
      <c r="V92" s="16"/>
      <c r="W92" s="16"/>
      <c r="X92" s="16"/>
      <c r="Y92" s="16"/>
      <c r="Z92" s="16"/>
      <c r="AA92" s="16"/>
      <c r="AB92" s="16"/>
      <c r="AC92" s="16"/>
      <c r="AD92" s="16"/>
      <c r="AE92" s="16"/>
      <c r="AF92" s="19" t="s">
        <v>212</v>
      </c>
      <c r="AG92" s="16"/>
    </row>
    <row r="93" spans="21:33" x14ac:dyDescent="0.35">
      <c r="U93" s="17"/>
      <c r="V93" s="16"/>
      <c r="W93" s="16"/>
      <c r="X93" s="16"/>
      <c r="Y93" s="16"/>
      <c r="Z93" s="16"/>
      <c r="AA93" s="16"/>
      <c r="AB93" s="16"/>
      <c r="AC93" s="16"/>
      <c r="AD93" s="16"/>
      <c r="AE93" s="16"/>
      <c r="AF93" s="19" t="s">
        <v>214</v>
      </c>
      <c r="AG93" s="16"/>
    </row>
    <row r="94" spans="21:33" x14ac:dyDescent="0.35">
      <c r="U94" s="17"/>
      <c r="V94" s="16"/>
      <c r="W94" s="16"/>
      <c r="X94" s="16"/>
      <c r="Y94" s="16"/>
      <c r="Z94" s="16"/>
      <c r="AA94" s="16"/>
      <c r="AB94" s="16"/>
      <c r="AC94" s="16"/>
      <c r="AD94" s="16"/>
      <c r="AE94" s="16"/>
      <c r="AF94" s="19" t="s">
        <v>216</v>
      </c>
      <c r="AG94" s="16"/>
    </row>
    <row r="95" spans="21:33" x14ac:dyDescent="0.35">
      <c r="U95" s="17"/>
      <c r="V95" s="16"/>
      <c r="W95" s="16"/>
      <c r="X95" s="16"/>
      <c r="Y95" s="16"/>
      <c r="Z95" s="16"/>
      <c r="AA95" s="16"/>
      <c r="AB95" s="16"/>
      <c r="AC95" s="16"/>
      <c r="AD95" s="16"/>
      <c r="AE95" s="16"/>
      <c r="AF95" s="19" t="s">
        <v>218</v>
      </c>
      <c r="AG95" s="16"/>
    </row>
    <row r="96" spans="21:33" x14ac:dyDescent="0.35">
      <c r="U96" s="17"/>
      <c r="V96" s="16"/>
      <c r="W96" s="16"/>
      <c r="X96" s="16"/>
      <c r="Y96" s="16"/>
      <c r="Z96" s="16"/>
      <c r="AA96" s="16"/>
      <c r="AB96" s="16"/>
      <c r="AC96" s="16"/>
      <c r="AD96" s="16"/>
      <c r="AE96" s="16"/>
      <c r="AF96" s="19" t="s">
        <v>220</v>
      </c>
      <c r="AG96" s="16"/>
    </row>
    <row r="97" spans="21:33" x14ac:dyDescent="0.35">
      <c r="U97" s="17"/>
      <c r="V97" s="16"/>
      <c r="W97" s="16"/>
      <c r="X97" s="16"/>
      <c r="Y97" s="16"/>
      <c r="Z97" s="16"/>
      <c r="AA97" s="16"/>
      <c r="AB97" s="16"/>
      <c r="AC97" s="16"/>
      <c r="AD97" s="16"/>
      <c r="AE97" s="16"/>
      <c r="AF97" s="19" t="s">
        <v>222</v>
      </c>
      <c r="AG97" s="16"/>
    </row>
    <row r="98" spans="21:33" x14ac:dyDescent="0.35">
      <c r="U98" s="17"/>
      <c r="V98" s="16"/>
      <c r="W98" s="16"/>
      <c r="X98" s="16"/>
      <c r="Y98" s="16"/>
      <c r="Z98" s="16"/>
      <c r="AA98" s="16"/>
      <c r="AB98" s="16"/>
      <c r="AC98" s="16"/>
      <c r="AD98" s="16"/>
      <c r="AE98" s="16"/>
      <c r="AF98" s="19" t="s">
        <v>224</v>
      </c>
      <c r="AG98" s="16"/>
    </row>
    <row r="99" spans="21:33" x14ac:dyDescent="0.35">
      <c r="U99" s="17"/>
      <c r="V99" s="16"/>
      <c r="W99" s="16"/>
      <c r="X99" s="16"/>
      <c r="Y99" s="16"/>
      <c r="Z99" s="16"/>
      <c r="AA99" s="16"/>
      <c r="AB99" s="16"/>
      <c r="AC99" s="16"/>
      <c r="AD99" s="16"/>
      <c r="AE99" s="16"/>
      <c r="AF99" s="19" t="s">
        <v>226</v>
      </c>
      <c r="AG99" s="16"/>
    </row>
    <row r="100" spans="21:33" x14ac:dyDescent="0.35">
      <c r="U100" s="17"/>
      <c r="V100" s="16"/>
      <c r="W100" s="16"/>
      <c r="X100" s="16"/>
      <c r="Y100" s="16"/>
      <c r="Z100" s="16"/>
      <c r="AA100" s="16"/>
      <c r="AB100" s="16"/>
      <c r="AC100" s="16"/>
      <c r="AD100" s="16"/>
      <c r="AE100" s="16"/>
      <c r="AF100" s="19" t="s">
        <v>228</v>
      </c>
      <c r="AG100" s="16"/>
    </row>
    <row r="101" spans="21:33" x14ac:dyDescent="0.35">
      <c r="U101" s="17"/>
      <c r="V101" s="16"/>
      <c r="W101" s="16"/>
      <c r="X101" s="16"/>
      <c r="Y101" s="16"/>
      <c r="Z101" s="16"/>
      <c r="AA101" s="16"/>
      <c r="AB101" s="16"/>
      <c r="AC101" s="16"/>
      <c r="AD101" s="16"/>
      <c r="AE101" s="16"/>
      <c r="AF101" s="19" t="s">
        <v>230</v>
      </c>
      <c r="AG101" s="16"/>
    </row>
    <row r="102" spans="21:33" x14ac:dyDescent="0.35">
      <c r="U102" s="17"/>
      <c r="V102" s="16"/>
      <c r="W102" s="16"/>
      <c r="X102" s="16"/>
      <c r="Y102" s="16"/>
      <c r="Z102" s="16"/>
      <c r="AA102" s="16"/>
      <c r="AB102" s="16"/>
      <c r="AC102" s="16"/>
      <c r="AD102" s="16"/>
      <c r="AE102" s="16"/>
      <c r="AF102" s="19" t="s">
        <v>232</v>
      </c>
      <c r="AG102" s="16"/>
    </row>
    <row r="103" spans="21:33" x14ac:dyDescent="0.35">
      <c r="U103" s="17"/>
      <c r="V103" s="16"/>
      <c r="W103" s="16"/>
      <c r="X103" s="16"/>
      <c r="Y103" s="16"/>
      <c r="Z103" s="16"/>
      <c r="AA103" s="16"/>
      <c r="AB103" s="16"/>
      <c r="AC103" s="16"/>
      <c r="AD103" s="16"/>
      <c r="AE103" s="16"/>
      <c r="AF103" s="19" t="s">
        <v>234</v>
      </c>
      <c r="AG103" s="16"/>
    </row>
    <row r="104" spans="21:33" x14ac:dyDescent="0.35">
      <c r="U104" s="17"/>
      <c r="V104" s="16"/>
      <c r="W104" s="16"/>
      <c r="X104" s="16"/>
      <c r="Y104" s="16"/>
      <c r="Z104" s="16"/>
      <c r="AA104" s="16"/>
      <c r="AB104" s="16"/>
      <c r="AC104" s="16"/>
      <c r="AD104" s="16"/>
      <c r="AE104" s="16"/>
      <c r="AF104" s="19" t="s">
        <v>236</v>
      </c>
      <c r="AG104" s="16"/>
    </row>
    <row r="105" spans="21:33" x14ac:dyDescent="0.35">
      <c r="U105" s="17"/>
      <c r="V105" s="16"/>
      <c r="W105" s="16"/>
      <c r="X105" s="16"/>
      <c r="Y105" s="16"/>
      <c r="Z105" s="16"/>
      <c r="AA105" s="16"/>
      <c r="AB105" s="16"/>
      <c r="AC105" s="16"/>
      <c r="AD105" s="16"/>
      <c r="AE105" s="16"/>
      <c r="AF105" s="19" t="s">
        <v>238</v>
      </c>
      <c r="AG105" s="16"/>
    </row>
    <row r="106" spans="21:33" x14ac:dyDescent="0.35">
      <c r="U106" s="17"/>
      <c r="V106" s="16"/>
      <c r="W106" s="16"/>
      <c r="X106" s="16"/>
      <c r="Y106" s="16"/>
      <c r="Z106" s="16"/>
      <c r="AA106" s="16"/>
      <c r="AB106" s="16"/>
      <c r="AC106" s="16"/>
      <c r="AD106" s="16"/>
      <c r="AE106" s="16"/>
      <c r="AF106" s="19" t="s">
        <v>240</v>
      </c>
      <c r="AG106" s="16"/>
    </row>
    <row r="107" spans="21:33" x14ac:dyDescent="0.35">
      <c r="U107" s="17"/>
      <c r="V107" s="16"/>
      <c r="W107" s="16"/>
      <c r="X107" s="16"/>
      <c r="Y107" s="16"/>
      <c r="Z107" s="16"/>
      <c r="AA107" s="16"/>
      <c r="AB107" s="16"/>
      <c r="AC107" s="16"/>
      <c r="AD107" s="16"/>
      <c r="AE107" s="16"/>
      <c r="AF107" s="19" t="s">
        <v>242</v>
      </c>
      <c r="AG107" s="16"/>
    </row>
    <row r="108" spans="21:33" x14ac:dyDescent="0.35">
      <c r="U108" s="17"/>
      <c r="V108" s="16"/>
      <c r="W108" s="16"/>
      <c r="X108" s="16"/>
      <c r="Y108" s="16"/>
      <c r="Z108" s="16"/>
      <c r="AA108" s="16"/>
      <c r="AB108" s="16"/>
      <c r="AC108" s="16"/>
      <c r="AD108" s="16"/>
      <c r="AE108" s="16"/>
      <c r="AF108" s="19" t="s">
        <v>244</v>
      </c>
      <c r="AG108" s="16"/>
    </row>
    <row r="109" spans="21:33" x14ac:dyDescent="0.35">
      <c r="U109" s="17"/>
      <c r="V109" s="16"/>
      <c r="W109" s="16"/>
      <c r="X109" s="16"/>
      <c r="Y109" s="16"/>
      <c r="Z109" s="16"/>
      <c r="AA109" s="16"/>
      <c r="AB109" s="16"/>
      <c r="AC109" s="16"/>
      <c r="AD109" s="16"/>
      <c r="AE109" s="16"/>
      <c r="AF109" s="19" t="s">
        <v>246</v>
      </c>
      <c r="AG109" s="16"/>
    </row>
    <row r="110" spans="21:33" x14ac:dyDescent="0.35">
      <c r="U110" s="17"/>
      <c r="V110" s="16"/>
      <c r="W110" s="16"/>
      <c r="X110" s="16"/>
      <c r="Y110" s="16"/>
      <c r="Z110" s="16"/>
      <c r="AA110" s="16"/>
      <c r="AB110" s="16"/>
      <c r="AC110" s="16"/>
      <c r="AD110" s="16"/>
      <c r="AE110" s="16"/>
      <c r="AF110" s="19" t="s">
        <v>248</v>
      </c>
      <c r="AG110" s="16"/>
    </row>
    <row r="111" spans="21:33" x14ac:dyDescent="0.35">
      <c r="U111" s="17"/>
      <c r="V111" s="16"/>
      <c r="W111" s="16"/>
      <c r="X111" s="16"/>
      <c r="Y111" s="16"/>
      <c r="Z111" s="16"/>
      <c r="AA111" s="16"/>
      <c r="AB111" s="16"/>
      <c r="AC111" s="16"/>
      <c r="AD111" s="16"/>
      <c r="AE111" s="16"/>
      <c r="AF111" s="19" t="s">
        <v>250</v>
      </c>
      <c r="AG111" s="16"/>
    </row>
    <row r="112" spans="21:33" x14ac:dyDescent="0.35">
      <c r="U112" s="17"/>
      <c r="V112" s="16"/>
      <c r="W112" s="16"/>
      <c r="X112" s="16"/>
      <c r="Y112" s="16"/>
      <c r="Z112" s="16"/>
      <c r="AA112" s="16"/>
      <c r="AB112" s="16"/>
      <c r="AC112" s="16"/>
      <c r="AD112" s="16"/>
      <c r="AE112" s="16"/>
      <c r="AF112" s="19" t="s">
        <v>252</v>
      </c>
      <c r="AG112" s="16"/>
    </row>
    <row r="113" spans="21:33" x14ac:dyDescent="0.35">
      <c r="U113" s="17"/>
      <c r="V113" s="16"/>
      <c r="W113" s="16"/>
      <c r="X113" s="16"/>
      <c r="Y113" s="16"/>
      <c r="Z113" s="16"/>
      <c r="AA113" s="16"/>
      <c r="AB113" s="16"/>
      <c r="AC113" s="16"/>
      <c r="AD113" s="16"/>
      <c r="AE113" s="16"/>
      <c r="AF113" s="19" t="s">
        <v>254</v>
      </c>
      <c r="AG113" s="16"/>
    </row>
    <row r="114" spans="21:33" x14ac:dyDescent="0.35">
      <c r="U114" s="17"/>
      <c r="V114" s="16"/>
      <c r="W114" s="16"/>
      <c r="X114" s="16"/>
      <c r="Y114" s="16"/>
      <c r="Z114" s="16"/>
      <c r="AA114" s="16"/>
      <c r="AB114" s="16"/>
      <c r="AC114" s="16"/>
      <c r="AD114" s="16"/>
      <c r="AE114" s="16"/>
      <c r="AF114" s="19" t="s">
        <v>256</v>
      </c>
      <c r="AG114" s="16"/>
    </row>
    <row r="115" spans="21:33" x14ac:dyDescent="0.35">
      <c r="U115" s="17"/>
      <c r="V115" s="16"/>
      <c r="W115" s="16"/>
      <c r="X115" s="16"/>
      <c r="Y115" s="16"/>
      <c r="Z115" s="16"/>
      <c r="AA115" s="16"/>
      <c r="AB115" s="16"/>
      <c r="AC115" s="16"/>
      <c r="AD115" s="16"/>
      <c r="AE115" s="16"/>
      <c r="AF115" s="19" t="s">
        <v>258</v>
      </c>
      <c r="AG115" s="16"/>
    </row>
    <row r="116" spans="21:33" x14ac:dyDescent="0.35">
      <c r="U116" s="17"/>
      <c r="V116" s="16"/>
      <c r="W116" s="16"/>
      <c r="X116" s="16"/>
      <c r="Y116" s="16"/>
      <c r="Z116" s="16"/>
      <c r="AA116" s="16"/>
      <c r="AB116" s="16"/>
      <c r="AC116" s="16"/>
      <c r="AD116" s="16"/>
      <c r="AE116" s="16"/>
      <c r="AF116" s="19" t="s">
        <v>260</v>
      </c>
      <c r="AG116" s="16"/>
    </row>
    <row r="117" spans="21:33" x14ac:dyDescent="0.35">
      <c r="U117" s="17"/>
      <c r="V117" s="16"/>
      <c r="W117" s="16"/>
      <c r="X117" s="16"/>
      <c r="Y117" s="16"/>
      <c r="Z117" s="16"/>
      <c r="AA117" s="16"/>
      <c r="AB117" s="16"/>
      <c r="AC117" s="16"/>
      <c r="AD117" s="16"/>
      <c r="AE117" s="16"/>
      <c r="AF117" s="19" t="s">
        <v>262</v>
      </c>
      <c r="AG117" s="16"/>
    </row>
    <row r="118" spans="21:33" x14ac:dyDescent="0.35">
      <c r="U118" s="17"/>
      <c r="V118" s="16"/>
      <c r="W118" s="16"/>
      <c r="X118" s="16"/>
      <c r="Y118" s="16"/>
      <c r="Z118" s="16"/>
      <c r="AA118" s="16"/>
      <c r="AB118" s="16"/>
      <c r="AC118" s="16"/>
      <c r="AD118" s="16"/>
      <c r="AE118" s="16"/>
      <c r="AF118" s="19" t="s">
        <v>264</v>
      </c>
      <c r="AG118" s="16"/>
    </row>
    <row r="119" spans="21:33" x14ac:dyDescent="0.35">
      <c r="U119" s="17"/>
      <c r="V119" s="16"/>
      <c r="W119" s="16"/>
      <c r="X119" s="16"/>
      <c r="Y119" s="16"/>
      <c r="Z119" s="16"/>
      <c r="AA119" s="16"/>
      <c r="AB119" s="16"/>
      <c r="AC119" s="16"/>
      <c r="AD119" s="16"/>
      <c r="AE119" s="16"/>
      <c r="AF119" s="18" t="s">
        <v>266</v>
      </c>
      <c r="AG119" s="16"/>
    </row>
    <row r="120" spans="21:33" x14ac:dyDescent="0.35">
      <c r="U120" s="17"/>
      <c r="V120" s="16"/>
      <c r="W120" s="16"/>
      <c r="X120" s="16"/>
      <c r="Y120" s="16"/>
      <c r="Z120" s="16"/>
      <c r="AA120" s="16"/>
      <c r="AB120" s="16"/>
      <c r="AC120" s="16"/>
      <c r="AD120" s="16"/>
      <c r="AE120" s="16"/>
      <c r="AF120" s="19" t="s">
        <v>268</v>
      </c>
      <c r="AG120" s="16"/>
    </row>
    <row r="121" spans="21:33" x14ac:dyDescent="0.35">
      <c r="U121" s="17"/>
      <c r="V121" s="16"/>
      <c r="W121" s="16"/>
      <c r="X121" s="16"/>
      <c r="Y121" s="16"/>
      <c r="Z121" s="16"/>
      <c r="AA121" s="16"/>
      <c r="AB121" s="16"/>
      <c r="AC121" s="16"/>
      <c r="AD121" s="16"/>
      <c r="AE121" s="16"/>
      <c r="AF121" s="19" t="s">
        <v>270</v>
      </c>
      <c r="AG121" s="16"/>
    </row>
    <row r="122" spans="21:33" x14ac:dyDescent="0.35">
      <c r="U122" s="17"/>
      <c r="V122" s="16"/>
      <c r="W122" s="16"/>
      <c r="X122" s="16"/>
      <c r="Y122" s="16"/>
      <c r="Z122" s="16"/>
      <c r="AA122" s="16"/>
      <c r="AB122" s="16"/>
      <c r="AC122" s="16"/>
      <c r="AD122" s="16"/>
      <c r="AE122" s="16"/>
      <c r="AF122" s="19" t="s">
        <v>272</v>
      </c>
      <c r="AG122" s="16"/>
    </row>
    <row r="123" spans="21:33" x14ac:dyDescent="0.35">
      <c r="U123" s="17"/>
      <c r="V123" s="16"/>
      <c r="W123" s="16"/>
      <c r="X123" s="16"/>
      <c r="Y123" s="16"/>
      <c r="Z123" s="16"/>
      <c r="AA123" s="16"/>
      <c r="AB123" s="16"/>
      <c r="AC123" s="16"/>
      <c r="AD123" s="16"/>
      <c r="AE123" s="16"/>
      <c r="AF123" s="19" t="s">
        <v>274</v>
      </c>
      <c r="AG123" s="16"/>
    </row>
    <row r="124" spans="21:33" x14ac:dyDescent="0.35">
      <c r="U124" s="17"/>
      <c r="V124" s="16"/>
      <c r="W124" s="16"/>
      <c r="X124" s="16"/>
      <c r="Y124" s="16"/>
      <c r="Z124" s="16"/>
      <c r="AA124" s="16"/>
      <c r="AB124" s="16"/>
      <c r="AC124" s="16"/>
      <c r="AD124" s="16"/>
      <c r="AE124" s="16"/>
      <c r="AF124" s="19" t="s">
        <v>276</v>
      </c>
      <c r="AG124" s="16"/>
    </row>
    <row r="125" spans="21:33" x14ac:dyDescent="0.35">
      <c r="U125" s="17"/>
      <c r="V125" s="16"/>
      <c r="W125" s="16"/>
      <c r="X125" s="16"/>
      <c r="Y125" s="16"/>
      <c r="Z125" s="16"/>
      <c r="AA125" s="16"/>
      <c r="AB125" s="16"/>
      <c r="AC125" s="16"/>
      <c r="AD125" s="16"/>
      <c r="AE125" s="16"/>
      <c r="AF125" s="19" t="s">
        <v>278</v>
      </c>
      <c r="AG125" s="16"/>
    </row>
    <row r="126" spans="21:33" x14ac:dyDescent="0.35">
      <c r="U126" s="17"/>
      <c r="V126" s="16"/>
      <c r="W126" s="16"/>
      <c r="X126" s="16"/>
      <c r="Y126" s="16"/>
      <c r="Z126" s="16"/>
      <c r="AA126" s="16"/>
      <c r="AB126" s="16"/>
      <c r="AC126" s="16"/>
      <c r="AD126" s="16"/>
      <c r="AE126" s="16"/>
      <c r="AF126" s="19" t="s">
        <v>280</v>
      </c>
      <c r="AG126" s="16"/>
    </row>
    <row r="127" spans="21:33" x14ac:dyDescent="0.35">
      <c r="U127" s="17"/>
      <c r="V127" s="16"/>
      <c r="W127" s="16"/>
      <c r="X127" s="16"/>
      <c r="Y127" s="16"/>
      <c r="Z127" s="16"/>
      <c r="AA127" s="16"/>
      <c r="AB127" s="16"/>
      <c r="AC127" s="16"/>
      <c r="AD127" s="16"/>
      <c r="AE127" s="16"/>
      <c r="AF127" s="19" t="s">
        <v>282</v>
      </c>
      <c r="AG127" s="16"/>
    </row>
    <row r="128" spans="21:33" x14ac:dyDescent="0.35">
      <c r="U128" s="17"/>
      <c r="V128" s="16"/>
      <c r="W128" s="16"/>
      <c r="X128" s="16"/>
      <c r="Y128" s="16"/>
      <c r="Z128" s="16"/>
      <c r="AA128" s="16"/>
      <c r="AB128" s="16"/>
      <c r="AC128" s="16"/>
      <c r="AD128" s="16"/>
      <c r="AE128" s="16"/>
      <c r="AF128" s="18" t="s">
        <v>284</v>
      </c>
      <c r="AG128" s="16"/>
    </row>
    <row r="129" spans="21:33" x14ac:dyDescent="0.35">
      <c r="U129" s="17"/>
      <c r="V129" s="16"/>
      <c r="W129" s="16"/>
      <c r="X129" s="16"/>
      <c r="Y129" s="16"/>
      <c r="Z129" s="16"/>
      <c r="AA129" s="16"/>
      <c r="AB129" s="16"/>
      <c r="AC129" s="16"/>
      <c r="AD129" s="16"/>
      <c r="AE129" s="16"/>
      <c r="AF129" s="19" t="s">
        <v>286</v>
      </c>
      <c r="AG129" s="16"/>
    </row>
    <row r="130" spans="21:33" x14ac:dyDescent="0.35">
      <c r="U130" s="17"/>
      <c r="V130" s="16"/>
      <c r="W130" s="16"/>
      <c r="X130" s="16"/>
      <c r="Y130" s="16"/>
      <c r="Z130" s="16"/>
      <c r="AA130" s="16"/>
      <c r="AB130" s="16"/>
      <c r="AC130" s="16"/>
      <c r="AD130" s="16"/>
      <c r="AE130" s="16"/>
      <c r="AF130" s="18" t="s">
        <v>288</v>
      </c>
      <c r="AG130" s="16"/>
    </row>
    <row r="131" spans="21:33" x14ac:dyDescent="0.35">
      <c r="U131" s="17"/>
      <c r="V131" s="16"/>
      <c r="W131" s="16"/>
      <c r="X131" s="16"/>
      <c r="Y131" s="16"/>
      <c r="Z131" s="16"/>
      <c r="AA131" s="16"/>
      <c r="AB131" s="16"/>
      <c r="AC131" s="16"/>
      <c r="AD131" s="16"/>
      <c r="AE131" s="16"/>
      <c r="AF131" s="19" t="s">
        <v>290</v>
      </c>
      <c r="AG131" s="16"/>
    </row>
    <row r="132" spans="21:33" x14ac:dyDescent="0.35">
      <c r="U132" s="17"/>
      <c r="V132" s="16"/>
      <c r="W132" s="16"/>
      <c r="X132" s="16"/>
      <c r="Y132" s="16"/>
      <c r="Z132" s="16"/>
      <c r="AA132" s="16"/>
      <c r="AB132" s="16"/>
      <c r="AC132" s="16"/>
      <c r="AD132" s="16"/>
      <c r="AE132" s="16"/>
      <c r="AF132" s="19" t="s">
        <v>292</v>
      </c>
      <c r="AG132" s="16"/>
    </row>
    <row r="133" spans="21:33" x14ac:dyDescent="0.35">
      <c r="U133" s="17"/>
      <c r="V133" s="16"/>
      <c r="W133" s="16"/>
      <c r="X133" s="16"/>
      <c r="Y133" s="16"/>
      <c r="Z133" s="16"/>
      <c r="AA133" s="16"/>
      <c r="AB133" s="16"/>
      <c r="AC133" s="16"/>
      <c r="AD133" s="16"/>
      <c r="AE133" s="16"/>
      <c r="AF133" s="19" t="s">
        <v>294</v>
      </c>
      <c r="AG133" s="16"/>
    </row>
    <row r="134" spans="21:33" x14ac:dyDescent="0.35">
      <c r="U134" s="17"/>
      <c r="V134" s="16"/>
      <c r="W134" s="16"/>
      <c r="X134" s="16"/>
      <c r="Y134" s="16"/>
      <c r="Z134" s="16"/>
      <c r="AA134" s="16"/>
      <c r="AB134" s="16"/>
      <c r="AC134" s="16"/>
      <c r="AD134" s="16"/>
      <c r="AE134" s="16"/>
      <c r="AF134" s="19" t="s">
        <v>296</v>
      </c>
      <c r="AG134" s="16"/>
    </row>
    <row r="135" spans="21:33" x14ac:dyDescent="0.35">
      <c r="U135" s="17"/>
      <c r="V135" s="16"/>
      <c r="W135" s="16"/>
      <c r="X135" s="16"/>
      <c r="Y135" s="16"/>
      <c r="Z135" s="16"/>
      <c r="AA135" s="16"/>
      <c r="AB135" s="16"/>
      <c r="AC135" s="16"/>
      <c r="AD135" s="16"/>
      <c r="AE135" s="16"/>
      <c r="AF135" s="19" t="s">
        <v>298</v>
      </c>
      <c r="AG135" s="16"/>
    </row>
    <row r="136" spans="21:33" x14ac:dyDescent="0.35">
      <c r="U136" s="17"/>
      <c r="V136" s="16"/>
      <c r="W136" s="16"/>
      <c r="X136" s="16"/>
      <c r="Y136" s="16"/>
      <c r="Z136" s="16"/>
      <c r="AA136" s="16"/>
      <c r="AB136" s="16"/>
      <c r="AC136" s="16"/>
      <c r="AD136" s="16"/>
      <c r="AE136" s="16"/>
      <c r="AF136" s="19" t="s">
        <v>300</v>
      </c>
      <c r="AG136" s="16"/>
    </row>
    <row r="137" spans="21:33" x14ac:dyDescent="0.35">
      <c r="U137" s="17"/>
      <c r="V137" s="16"/>
      <c r="W137" s="16"/>
      <c r="X137" s="16"/>
      <c r="Y137" s="16"/>
      <c r="Z137" s="16"/>
      <c r="AA137" s="16"/>
      <c r="AB137" s="16"/>
      <c r="AC137" s="16"/>
      <c r="AD137" s="16"/>
      <c r="AE137" s="16"/>
      <c r="AF137" s="19" t="s">
        <v>302</v>
      </c>
      <c r="AG137" s="16"/>
    </row>
    <row r="138" spans="21:33" x14ac:dyDescent="0.35">
      <c r="U138" s="17"/>
      <c r="V138" s="16"/>
      <c r="W138" s="16"/>
      <c r="X138" s="16"/>
      <c r="Y138" s="16"/>
      <c r="Z138" s="16"/>
      <c r="AA138" s="16"/>
      <c r="AB138" s="16"/>
      <c r="AC138" s="16"/>
      <c r="AD138" s="16"/>
      <c r="AE138" s="16"/>
      <c r="AF138" s="19" t="s">
        <v>304</v>
      </c>
      <c r="AG138" s="16"/>
    </row>
    <row r="139" spans="21:33" x14ac:dyDescent="0.35">
      <c r="U139" s="17"/>
      <c r="V139" s="16"/>
      <c r="W139" s="16"/>
      <c r="X139" s="16"/>
      <c r="Y139" s="16"/>
      <c r="Z139" s="16"/>
      <c r="AA139" s="16"/>
      <c r="AB139" s="16"/>
      <c r="AC139" s="16"/>
      <c r="AD139" s="16"/>
      <c r="AE139" s="16"/>
      <c r="AF139" s="19" t="s">
        <v>306</v>
      </c>
      <c r="AG139" s="16"/>
    </row>
    <row r="140" spans="21:33" x14ac:dyDescent="0.35">
      <c r="U140" s="17"/>
      <c r="V140" s="16"/>
      <c r="W140" s="16"/>
      <c r="X140" s="16"/>
      <c r="Y140" s="16"/>
      <c r="Z140" s="16"/>
      <c r="AA140" s="16"/>
      <c r="AB140" s="16"/>
      <c r="AC140" s="16"/>
      <c r="AD140" s="16"/>
      <c r="AE140" s="16"/>
      <c r="AF140" s="19" t="s">
        <v>308</v>
      </c>
      <c r="AG140" s="16"/>
    </row>
    <row r="141" spans="21:33" x14ac:dyDescent="0.35">
      <c r="U141" s="17"/>
      <c r="V141" s="16"/>
      <c r="W141" s="16"/>
      <c r="X141" s="16"/>
      <c r="Y141" s="16"/>
      <c r="Z141" s="16"/>
      <c r="AA141" s="16"/>
      <c r="AB141" s="16"/>
      <c r="AC141" s="16"/>
      <c r="AD141" s="16"/>
      <c r="AE141" s="16"/>
      <c r="AF141" s="19" t="s">
        <v>310</v>
      </c>
      <c r="AG141" s="16"/>
    </row>
    <row r="142" spans="21:33" x14ac:dyDescent="0.35">
      <c r="U142" s="17"/>
      <c r="V142" s="16"/>
      <c r="W142" s="16"/>
      <c r="X142" s="16"/>
      <c r="Y142" s="16"/>
      <c r="Z142" s="16"/>
      <c r="AA142" s="16"/>
      <c r="AB142" s="16"/>
      <c r="AC142" s="16"/>
      <c r="AD142" s="16"/>
      <c r="AE142" s="16"/>
      <c r="AF142" s="19" t="s">
        <v>312</v>
      </c>
      <c r="AG142" s="16"/>
    </row>
    <row r="143" spans="21:33" x14ac:dyDescent="0.35">
      <c r="U143" s="17"/>
      <c r="V143" s="16"/>
      <c r="W143" s="16"/>
      <c r="X143" s="16"/>
      <c r="Y143" s="16"/>
      <c r="Z143" s="16"/>
      <c r="AA143" s="16"/>
      <c r="AB143" s="16"/>
      <c r="AC143" s="16"/>
      <c r="AD143" s="16"/>
      <c r="AE143" s="16"/>
      <c r="AF143" s="19" t="s">
        <v>314</v>
      </c>
      <c r="AG143" s="16"/>
    </row>
    <row r="144" spans="21:33" x14ac:dyDescent="0.35">
      <c r="U144" s="17"/>
      <c r="V144" s="16"/>
      <c r="W144" s="16"/>
      <c r="X144" s="16"/>
      <c r="Y144" s="16"/>
      <c r="Z144" s="16"/>
      <c r="AA144" s="16"/>
      <c r="AB144" s="16"/>
      <c r="AC144" s="16"/>
      <c r="AD144" s="16"/>
      <c r="AE144" s="16"/>
      <c r="AF144" s="19" t="s">
        <v>316</v>
      </c>
      <c r="AG144" s="16"/>
    </row>
    <row r="145" spans="21:33" x14ac:dyDescent="0.35">
      <c r="U145" s="17"/>
      <c r="V145" s="16"/>
      <c r="W145" s="16"/>
      <c r="X145" s="16"/>
      <c r="Y145" s="16"/>
      <c r="Z145" s="16"/>
      <c r="AA145" s="16"/>
      <c r="AB145" s="16"/>
      <c r="AC145" s="16"/>
      <c r="AD145" s="16"/>
      <c r="AE145" s="16"/>
      <c r="AF145" s="18" t="s">
        <v>318</v>
      </c>
      <c r="AG145" s="16"/>
    </row>
    <row r="146" spans="21:33" x14ac:dyDescent="0.35">
      <c r="U146" s="17"/>
      <c r="V146" s="16"/>
      <c r="W146" s="16"/>
      <c r="X146" s="16"/>
      <c r="Y146" s="16"/>
      <c r="Z146" s="16"/>
      <c r="AA146" s="16"/>
      <c r="AB146" s="16"/>
      <c r="AC146" s="16"/>
      <c r="AD146" s="16"/>
      <c r="AE146" s="16"/>
      <c r="AF146" s="19" t="s">
        <v>320</v>
      </c>
      <c r="AG146" s="16"/>
    </row>
    <row r="147" spans="21:33" x14ac:dyDescent="0.35">
      <c r="U147" s="17"/>
      <c r="V147" s="16"/>
      <c r="W147" s="16"/>
      <c r="X147" s="16"/>
      <c r="Y147" s="16"/>
      <c r="Z147" s="16"/>
      <c r="AA147" s="16"/>
      <c r="AB147" s="16"/>
      <c r="AC147" s="16"/>
      <c r="AD147" s="16"/>
      <c r="AE147" s="16"/>
      <c r="AF147" s="19" t="s">
        <v>322</v>
      </c>
      <c r="AG147" s="16"/>
    </row>
    <row r="148" spans="21:33" x14ac:dyDescent="0.35">
      <c r="U148" s="17"/>
      <c r="V148" s="16"/>
      <c r="W148" s="16"/>
      <c r="X148" s="16"/>
      <c r="Y148" s="16"/>
      <c r="Z148" s="16"/>
      <c r="AA148" s="16"/>
      <c r="AB148" s="16"/>
      <c r="AC148" s="16"/>
      <c r="AD148" s="16"/>
      <c r="AE148" s="16"/>
      <c r="AF148" s="19" t="s">
        <v>324</v>
      </c>
      <c r="AG148" s="16"/>
    </row>
    <row r="149" spans="21:33" x14ac:dyDescent="0.35">
      <c r="U149" s="17"/>
      <c r="V149" s="16"/>
      <c r="W149" s="16"/>
      <c r="X149" s="16"/>
      <c r="Y149" s="16"/>
      <c r="Z149" s="16"/>
      <c r="AA149" s="16"/>
      <c r="AB149" s="16"/>
      <c r="AC149" s="16"/>
      <c r="AD149" s="16"/>
      <c r="AE149" s="16"/>
      <c r="AF149" s="19" t="s">
        <v>326</v>
      </c>
      <c r="AG149" s="16"/>
    </row>
    <row r="150" spans="21:33" x14ac:dyDescent="0.35">
      <c r="U150" s="17"/>
      <c r="V150" s="16"/>
      <c r="W150" s="16"/>
      <c r="X150" s="16"/>
      <c r="Y150" s="16"/>
      <c r="Z150" s="16"/>
      <c r="AA150" s="16"/>
      <c r="AB150" s="16"/>
      <c r="AC150" s="16"/>
      <c r="AD150" s="16"/>
      <c r="AE150" s="16"/>
      <c r="AF150" s="19" t="s">
        <v>328</v>
      </c>
      <c r="AG150" s="16"/>
    </row>
    <row r="151" spans="21:33" x14ac:dyDescent="0.35">
      <c r="U151" s="17"/>
      <c r="V151" s="16"/>
      <c r="W151" s="16"/>
      <c r="X151" s="16"/>
      <c r="Y151" s="16"/>
      <c r="Z151" s="16"/>
      <c r="AA151" s="16"/>
      <c r="AB151" s="16"/>
      <c r="AC151" s="16"/>
      <c r="AD151" s="16"/>
      <c r="AE151" s="16"/>
      <c r="AF151" s="19" t="s">
        <v>330</v>
      </c>
      <c r="AG151" s="16"/>
    </row>
    <row r="152" spans="21:33" x14ac:dyDescent="0.35">
      <c r="U152" s="17"/>
      <c r="V152" s="16"/>
      <c r="W152" s="16"/>
      <c r="X152" s="16"/>
      <c r="Y152" s="16"/>
      <c r="Z152" s="16"/>
      <c r="AA152" s="16"/>
      <c r="AB152" s="16"/>
      <c r="AC152" s="16"/>
      <c r="AD152" s="16"/>
      <c r="AE152" s="16"/>
      <c r="AF152" s="19" t="s">
        <v>332</v>
      </c>
      <c r="AG152" s="16"/>
    </row>
    <row r="153" spans="21:33" x14ac:dyDescent="0.35">
      <c r="U153" s="17"/>
      <c r="V153" s="16"/>
      <c r="W153" s="16"/>
      <c r="X153" s="16"/>
      <c r="Y153" s="16"/>
      <c r="Z153" s="16"/>
      <c r="AA153" s="16"/>
      <c r="AB153" s="16"/>
      <c r="AC153" s="16"/>
      <c r="AD153" s="16"/>
      <c r="AE153" s="16"/>
      <c r="AF153" s="19" t="s">
        <v>334</v>
      </c>
      <c r="AG153" s="16"/>
    </row>
    <row r="154" spans="21:33" x14ac:dyDescent="0.35">
      <c r="U154" s="17"/>
      <c r="V154" s="16"/>
      <c r="W154" s="16"/>
      <c r="X154" s="16"/>
      <c r="Y154" s="16"/>
      <c r="Z154" s="16"/>
      <c r="AA154" s="16"/>
      <c r="AB154" s="16"/>
      <c r="AC154" s="16"/>
      <c r="AD154" s="16"/>
      <c r="AE154" s="16"/>
      <c r="AF154" s="19" t="s">
        <v>336</v>
      </c>
      <c r="AG154" s="16"/>
    </row>
    <row r="155" spans="21:33" x14ac:dyDescent="0.35">
      <c r="U155" s="17"/>
      <c r="V155" s="16"/>
      <c r="W155" s="16"/>
      <c r="X155" s="16"/>
      <c r="Y155" s="16"/>
      <c r="Z155" s="16"/>
      <c r="AA155" s="16"/>
      <c r="AB155" s="16"/>
      <c r="AC155" s="16"/>
      <c r="AD155" s="16"/>
      <c r="AE155" s="16"/>
      <c r="AF155" s="19" t="s">
        <v>338</v>
      </c>
      <c r="AG155" s="16"/>
    </row>
    <row r="156" spans="21:33" x14ac:dyDescent="0.35">
      <c r="U156" s="17"/>
      <c r="V156" s="16"/>
      <c r="W156" s="16"/>
      <c r="X156" s="16"/>
      <c r="Y156" s="16"/>
      <c r="Z156" s="16"/>
      <c r="AA156" s="16"/>
      <c r="AB156" s="16"/>
      <c r="AC156" s="16"/>
      <c r="AD156" s="16"/>
      <c r="AE156" s="16"/>
      <c r="AF156" s="19" t="s">
        <v>340</v>
      </c>
      <c r="AG156" s="16"/>
    </row>
    <row r="157" spans="21:33" x14ac:dyDescent="0.35">
      <c r="U157" s="17"/>
      <c r="V157" s="16"/>
      <c r="W157" s="16"/>
      <c r="X157" s="16"/>
      <c r="Y157" s="16"/>
      <c r="Z157" s="16"/>
      <c r="AA157" s="16"/>
      <c r="AB157" s="16"/>
      <c r="AC157" s="16"/>
      <c r="AD157" s="16"/>
      <c r="AE157" s="16"/>
      <c r="AF157" s="18" t="s">
        <v>342</v>
      </c>
      <c r="AG157" s="16"/>
    </row>
    <row r="158" spans="21:33" x14ac:dyDescent="0.35">
      <c r="U158" s="17"/>
      <c r="V158" s="16"/>
      <c r="W158" s="16"/>
      <c r="X158" s="16"/>
      <c r="Y158" s="16"/>
      <c r="Z158" s="16"/>
      <c r="AA158" s="16"/>
      <c r="AB158" s="16"/>
      <c r="AC158" s="16"/>
      <c r="AD158" s="16"/>
      <c r="AE158" s="16"/>
      <c r="AF158" s="19" t="s">
        <v>344</v>
      </c>
      <c r="AG158" s="16"/>
    </row>
    <row r="159" spans="21:33" x14ac:dyDescent="0.35">
      <c r="U159" s="17"/>
      <c r="V159" s="16"/>
      <c r="W159" s="16"/>
      <c r="X159" s="16"/>
      <c r="Y159" s="16"/>
      <c r="Z159" s="16"/>
      <c r="AA159" s="16"/>
      <c r="AB159" s="16"/>
      <c r="AC159" s="16"/>
      <c r="AD159" s="16"/>
      <c r="AE159" s="16"/>
      <c r="AF159" s="19" t="s">
        <v>346</v>
      </c>
      <c r="AG159" s="16"/>
    </row>
    <row r="160" spans="21:33" x14ac:dyDescent="0.35">
      <c r="U160" s="17"/>
      <c r="V160" s="16"/>
      <c r="W160" s="16"/>
      <c r="X160" s="16"/>
      <c r="Y160" s="16"/>
      <c r="Z160" s="16"/>
      <c r="AA160" s="16"/>
      <c r="AB160" s="16"/>
      <c r="AC160" s="16"/>
      <c r="AD160" s="16"/>
      <c r="AE160" s="16"/>
      <c r="AF160" s="19" t="s">
        <v>348</v>
      </c>
      <c r="AG160" s="16"/>
    </row>
    <row r="161" spans="21:33" x14ac:dyDescent="0.35">
      <c r="U161" s="17"/>
      <c r="V161" s="16"/>
      <c r="W161" s="16"/>
      <c r="X161" s="16"/>
      <c r="Y161" s="16"/>
      <c r="Z161" s="16"/>
      <c r="AA161" s="16"/>
      <c r="AB161" s="16"/>
      <c r="AC161" s="16"/>
      <c r="AD161" s="16"/>
      <c r="AE161" s="16"/>
      <c r="AF161" s="19" t="s">
        <v>350</v>
      </c>
      <c r="AG161" s="16"/>
    </row>
    <row r="162" spans="21:33" x14ac:dyDescent="0.35">
      <c r="U162" s="17"/>
      <c r="V162" s="16"/>
      <c r="W162" s="16"/>
      <c r="X162" s="16"/>
      <c r="Y162" s="16"/>
      <c r="Z162" s="16"/>
      <c r="AA162" s="16"/>
      <c r="AB162" s="16"/>
      <c r="AC162" s="16"/>
      <c r="AD162" s="16"/>
      <c r="AE162" s="16"/>
      <c r="AF162" s="19" t="s">
        <v>352</v>
      </c>
      <c r="AG162" s="16"/>
    </row>
    <row r="163" spans="21:33" x14ac:dyDescent="0.35">
      <c r="U163" s="17"/>
      <c r="V163" s="16"/>
      <c r="W163" s="16"/>
      <c r="X163" s="16"/>
      <c r="Y163" s="16"/>
      <c r="Z163" s="16"/>
      <c r="AA163" s="16"/>
      <c r="AB163" s="16"/>
      <c r="AC163" s="16"/>
      <c r="AD163" s="16"/>
      <c r="AE163" s="16"/>
      <c r="AF163" s="18" t="s">
        <v>354</v>
      </c>
      <c r="AG163" s="16"/>
    </row>
    <row r="164" spans="21:33" x14ac:dyDescent="0.35">
      <c r="U164" s="17"/>
      <c r="V164" s="16"/>
      <c r="W164" s="16"/>
      <c r="X164" s="16"/>
      <c r="Y164" s="16"/>
      <c r="Z164" s="16"/>
      <c r="AA164" s="16"/>
      <c r="AB164" s="16"/>
      <c r="AC164" s="16"/>
      <c r="AD164" s="16"/>
      <c r="AE164" s="16"/>
      <c r="AF164" s="19" t="s">
        <v>356</v>
      </c>
      <c r="AG164" s="16"/>
    </row>
    <row r="165" spans="21:33" x14ac:dyDescent="0.35">
      <c r="U165" s="17"/>
      <c r="V165" s="16"/>
      <c r="W165" s="16"/>
      <c r="X165" s="16"/>
      <c r="Y165" s="16"/>
      <c r="Z165" s="16"/>
      <c r="AA165" s="16"/>
      <c r="AB165" s="16"/>
      <c r="AC165" s="16"/>
      <c r="AD165" s="16"/>
      <c r="AE165" s="16"/>
      <c r="AF165" s="19" t="s">
        <v>358</v>
      </c>
      <c r="AG165" s="16"/>
    </row>
    <row r="166" spans="21:33" x14ac:dyDescent="0.35">
      <c r="U166" s="17"/>
      <c r="V166" s="16"/>
      <c r="W166" s="16"/>
      <c r="X166" s="16"/>
      <c r="Y166" s="16"/>
      <c r="Z166" s="16"/>
      <c r="AA166" s="16"/>
      <c r="AB166" s="16"/>
      <c r="AC166" s="16"/>
      <c r="AD166" s="16"/>
      <c r="AE166" s="16"/>
      <c r="AF166" s="19" t="s">
        <v>360</v>
      </c>
      <c r="AG166" s="16"/>
    </row>
    <row r="167" spans="21:33" x14ac:dyDescent="0.35">
      <c r="U167" s="17"/>
      <c r="V167" s="16"/>
      <c r="W167" s="16"/>
      <c r="X167" s="16"/>
      <c r="Y167" s="16"/>
      <c r="Z167" s="16"/>
      <c r="AA167" s="16"/>
      <c r="AB167" s="16"/>
      <c r="AC167" s="16"/>
      <c r="AD167" s="16"/>
      <c r="AE167" s="16"/>
      <c r="AF167" s="19" t="s">
        <v>362</v>
      </c>
      <c r="AG167" s="16"/>
    </row>
    <row r="168" spans="21:33" x14ac:dyDescent="0.35">
      <c r="U168" s="17"/>
      <c r="V168" s="16"/>
      <c r="W168" s="16"/>
      <c r="X168" s="16"/>
      <c r="Y168" s="16"/>
      <c r="Z168" s="16"/>
      <c r="AA168" s="16"/>
      <c r="AB168" s="16"/>
      <c r="AC168" s="16"/>
      <c r="AD168" s="16"/>
      <c r="AE168" s="16"/>
      <c r="AF168" s="19" t="s">
        <v>364</v>
      </c>
      <c r="AG168" s="16"/>
    </row>
    <row r="169" spans="21:33" x14ac:dyDescent="0.35">
      <c r="U169" s="17"/>
      <c r="V169" s="16"/>
      <c r="W169" s="16"/>
      <c r="X169" s="16"/>
      <c r="Y169" s="16"/>
      <c r="Z169" s="16"/>
      <c r="AA169" s="16"/>
      <c r="AB169" s="16"/>
      <c r="AC169" s="16"/>
      <c r="AD169" s="16"/>
      <c r="AE169" s="16"/>
      <c r="AF169" s="19" t="s">
        <v>366</v>
      </c>
      <c r="AG169" s="16"/>
    </row>
    <row r="170" spans="21:33" x14ac:dyDescent="0.35">
      <c r="U170" s="17"/>
      <c r="V170" s="16"/>
      <c r="W170" s="16"/>
      <c r="X170" s="16"/>
      <c r="Y170" s="16"/>
      <c r="Z170" s="16"/>
      <c r="AA170" s="16"/>
      <c r="AB170" s="16"/>
      <c r="AC170" s="16"/>
      <c r="AD170" s="16"/>
      <c r="AE170" s="16"/>
      <c r="AF170" s="19" t="s">
        <v>368</v>
      </c>
      <c r="AG170" s="16"/>
    </row>
    <row r="171" spans="21:33" x14ac:dyDescent="0.35">
      <c r="U171" s="17"/>
      <c r="V171" s="16"/>
      <c r="W171" s="16"/>
      <c r="X171" s="16"/>
      <c r="Y171" s="16"/>
      <c r="Z171" s="16"/>
      <c r="AA171" s="16"/>
      <c r="AB171" s="16"/>
      <c r="AC171" s="16"/>
      <c r="AD171" s="16"/>
      <c r="AE171" s="16"/>
      <c r="AF171" s="19" t="s">
        <v>370</v>
      </c>
      <c r="AG171" s="16"/>
    </row>
    <row r="172" spans="21:33" x14ac:dyDescent="0.35">
      <c r="U172" s="17"/>
      <c r="V172" s="16"/>
      <c r="W172" s="16"/>
      <c r="X172" s="16"/>
      <c r="Y172" s="16"/>
      <c r="Z172" s="16"/>
      <c r="AA172" s="16"/>
      <c r="AB172" s="16"/>
      <c r="AC172" s="16"/>
      <c r="AD172" s="16"/>
      <c r="AE172" s="16"/>
      <c r="AF172" s="19" t="s">
        <v>372</v>
      </c>
      <c r="AG172" s="16"/>
    </row>
    <row r="173" spans="21:33" x14ac:dyDescent="0.35">
      <c r="U173" s="17"/>
      <c r="V173" s="16"/>
      <c r="W173" s="16"/>
      <c r="X173" s="16"/>
      <c r="Y173" s="16"/>
      <c r="Z173" s="16"/>
      <c r="AA173" s="16"/>
      <c r="AB173" s="16"/>
      <c r="AC173" s="16"/>
      <c r="AD173" s="16"/>
      <c r="AE173" s="16"/>
      <c r="AF173" s="19" t="s">
        <v>374</v>
      </c>
      <c r="AG173" s="16"/>
    </row>
    <row r="174" spans="21:33" x14ac:dyDescent="0.35">
      <c r="U174" s="17"/>
      <c r="V174" s="16"/>
      <c r="W174" s="16"/>
      <c r="X174" s="16"/>
      <c r="Y174" s="16"/>
      <c r="Z174" s="16"/>
      <c r="AA174" s="16"/>
      <c r="AB174" s="16"/>
      <c r="AC174" s="16"/>
      <c r="AD174" s="16"/>
      <c r="AE174" s="16"/>
      <c r="AF174" s="19" t="s">
        <v>376</v>
      </c>
      <c r="AG174" s="16"/>
    </row>
    <row r="175" spans="21:33" x14ac:dyDescent="0.35">
      <c r="U175" s="17"/>
      <c r="V175" s="16"/>
      <c r="W175" s="16"/>
      <c r="X175" s="16"/>
      <c r="Y175" s="16"/>
      <c r="Z175" s="16"/>
      <c r="AA175" s="16"/>
      <c r="AB175" s="16"/>
      <c r="AC175" s="16"/>
      <c r="AD175" s="16"/>
      <c r="AE175" s="16"/>
      <c r="AF175" s="19" t="s">
        <v>378</v>
      </c>
      <c r="AG175" s="16"/>
    </row>
    <row r="176" spans="21:33" x14ac:dyDescent="0.35">
      <c r="U176" s="17"/>
      <c r="V176" s="16"/>
      <c r="W176" s="16"/>
      <c r="X176" s="16"/>
      <c r="Y176" s="16"/>
      <c r="Z176" s="16"/>
      <c r="AA176" s="16"/>
      <c r="AB176" s="16"/>
      <c r="AC176" s="16"/>
      <c r="AD176" s="16"/>
      <c r="AE176" s="16"/>
      <c r="AF176" s="18" t="s">
        <v>380</v>
      </c>
      <c r="AG176" s="16"/>
    </row>
    <row r="177" spans="21:33" x14ac:dyDescent="0.35">
      <c r="U177" s="17"/>
      <c r="V177" s="16"/>
      <c r="W177" s="16"/>
      <c r="X177" s="16"/>
      <c r="Y177" s="16"/>
      <c r="Z177" s="16"/>
      <c r="AA177" s="16"/>
      <c r="AB177" s="16"/>
      <c r="AC177" s="16"/>
      <c r="AD177" s="16"/>
      <c r="AE177" s="16"/>
      <c r="AF177" s="19" t="s">
        <v>382</v>
      </c>
      <c r="AG177" s="16"/>
    </row>
    <row r="178" spans="21:33" x14ac:dyDescent="0.35">
      <c r="U178" s="17"/>
      <c r="V178" s="16"/>
      <c r="W178" s="16"/>
      <c r="X178" s="16"/>
      <c r="Y178" s="16"/>
      <c r="Z178" s="16"/>
      <c r="AA178" s="16"/>
      <c r="AB178" s="16"/>
      <c r="AC178" s="16"/>
      <c r="AD178" s="16"/>
      <c r="AE178" s="16"/>
      <c r="AF178" s="19" t="s">
        <v>384</v>
      </c>
      <c r="AG178" s="16"/>
    </row>
    <row r="179" spans="21:33" x14ac:dyDescent="0.35">
      <c r="U179" s="17"/>
      <c r="V179" s="16"/>
      <c r="W179" s="16"/>
      <c r="X179" s="16"/>
      <c r="Y179" s="16"/>
      <c r="Z179" s="16"/>
      <c r="AA179" s="16"/>
      <c r="AB179" s="16"/>
      <c r="AC179" s="16"/>
      <c r="AD179" s="16"/>
      <c r="AE179" s="16"/>
      <c r="AF179" s="19" t="s">
        <v>386</v>
      </c>
      <c r="AG179" s="16"/>
    </row>
    <row r="180" spans="21:33" x14ac:dyDescent="0.35">
      <c r="U180" s="17"/>
      <c r="V180" s="16"/>
      <c r="W180" s="16"/>
      <c r="X180" s="16"/>
      <c r="Y180" s="16"/>
      <c r="Z180" s="16"/>
      <c r="AA180" s="16"/>
      <c r="AB180" s="16"/>
      <c r="AC180" s="16"/>
      <c r="AD180" s="16"/>
      <c r="AE180" s="16"/>
      <c r="AF180" s="19" t="s">
        <v>388</v>
      </c>
      <c r="AG180" s="16"/>
    </row>
    <row r="181" spans="21:33" x14ac:dyDescent="0.35">
      <c r="U181" s="17"/>
      <c r="V181" s="16"/>
      <c r="W181" s="16"/>
      <c r="X181" s="16"/>
      <c r="Y181" s="16"/>
      <c r="Z181" s="16"/>
      <c r="AA181" s="16"/>
      <c r="AB181" s="16"/>
      <c r="AC181" s="16"/>
      <c r="AD181" s="16"/>
      <c r="AE181" s="16"/>
      <c r="AF181" s="19" t="s">
        <v>390</v>
      </c>
      <c r="AG181" s="16"/>
    </row>
    <row r="182" spans="21:33" x14ac:dyDescent="0.35">
      <c r="U182" s="17"/>
      <c r="V182" s="16"/>
      <c r="W182" s="16"/>
      <c r="X182" s="16"/>
      <c r="Y182" s="16"/>
      <c r="Z182" s="16"/>
      <c r="AA182" s="16"/>
      <c r="AB182" s="16"/>
      <c r="AC182" s="16"/>
      <c r="AD182" s="16"/>
      <c r="AE182" s="16"/>
      <c r="AF182" s="19" t="s">
        <v>392</v>
      </c>
      <c r="AG182" s="16"/>
    </row>
    <row r="183" spans="21:33" x14ac:dyDescent="0.35">
      <c r="U183" s="17"/>
      <c r="V183" s="16"/>
      <c r="W183" s="16"/>
      <c r="X183" s="16"/>
      <c r="Y183" s="16"/>
      <c r="Z183" s="16"/>
      <c r="AA183" s="16"/>
      <c r="AB183" s="16"/>
      <c r="AC183" s="16"/>
      <c r="AD183" s="16"/>
      <c r="AE183" s="16"/>
      <c r="AF183" s="19" t="s">
        <v>394</v>
      </c>
      <c r="AG183" s="16"/>
    </row>
    <row r="184" spans="21:33" x14ac:dyDescent="0.35">
      <c r="U184" s="17"/>
      <c r="V184" s="16"/>
      <c r="W184" s="16"/>
      <c r="X184" s="16"/>
      <c r="Y184" s="16"/>
      <c r="Z184" s="16"/>
      <c r="AA184" s="16"/>
      <c r="AB184" s="16"/>
      <c r="AC184" s="16"/>
      <c r="AD184" s="16"/>
      <c r="AE184" s="16"/>
      <c r="AF184" s="19" t="s">
        <v>396</v>
      </c>
      <c r="AG184" s="16"/>
    </row>
    <row r="185" spans="21:33" x14ac:dyDescent="0.35">
      <c r="U185" s="17"/>
      <c r="V185" s="16"/>
      <c r="W185" s="16"/>
      <c r="X185" s="16"/>
      <c r="Y185" s="16"/>
      <c r="Z185" s="16"/>
      <c r="AA185" s="16"/>
      <c r="AB185" s="16"/>
      <c r="AC185" s="16"/>
      <c r="AD185" s="16"/>
      <c r="AE185" s="16"/>
      <c r="AF185" s="18" t="s">
        <v>398</v>
      </c>
      <c r="AG185" s="16"/>
    </row>
    <row r="186" spans="21:33" x14ac:dyDescent="0.35">
      <c r="U186" s="17"/>
      <c r="V186" s="16"/>
      <c r="W186" s="16"/>
      <c r="X186" s="16"/>
      <c r="Y186" s="16"/>
      <c r="Z186" s="16"/>
      <c r="AA186" s="16"/>
      <c r="AB186" s="16"/>
      <c r="AC186" s="16"/>
      <c r="AD186" s="16"/>
      <c r="AE186" s="16"/>
      <c r="AF186" s="19" t="s">
        <v>400</v>
      </c>
      <c r="AG186" s="16"/>
    </row>
    <row r="187" spans="21:33" x14ac:dyDescent="0.35">
      <c r="U187" s="17"/>
      <c r="V187" s="16"/>
      <c r="W187" s="16"/>
      <c r="X187" s="16"/>
      <c r="Y187" s="16"/>
      <c r="Z187" s="16"/>
      <c r="AA187" s="16"/>
      <c r="AB187" s="16"/>
      <c r="AC187" s="16"/>
      <c r="AD187" s="16"/>
      <c r="AE187" s="16"/>
      <c r="AF187" s="19" t="s">
        <v>402</v>
      </c>
      <c r="AG187" s="16"/>
    </row>
    <row r="188" spans="21:33" x14ac:dyDescent="0.35">
      <c r="U188" s="17"/>
      <c r="V188" s="16"/>
      <c r="W188" s="16"/>
      <c r="X188" s="16"/>
      <c r="Y188" s="16"/>
      <c r="Z188" s="16"/>
      <c r="AA188" s="16"/>
      <c r="AB188" s="16"/>
      <c r="AC188" s="16"/>
      <c r="AD188" s="16"/>
      <c r="AE188" s="16"/>
      <c r="AF188" s="19" t="s">
        <v>404</v>
      </c>
      <c r="AG188" s="16"/>
    </row>
    <row r="189" spans="21:33" x14ac:dyDescent="0.35">
      <c r="U189" s="17"/>
      <c r="V189" s="16"/>
      <c r="W189" s="16"/>
      <c r="X189" s="16"/>
      <c r="Y189" s="16"/>
      <c r="Z189" s="16"/>
      <c r="AA189" s="16"/>
      <c r="AB189" s="16"/>
      <c r="AC189" s="16"/>
      <c r="AD189" s="16"/>
      <c r="AE189" s="16"/>
      <c r="AF189" s="19" t="s">
        <v>406</v>
      </c>
      <c r="AG189" s="16"/>
    </row>
    <row r="190" spans="21:33" x14ac:dyDescent="0.35">
      <c r="U190" s="17"/>
      <c r="V190" s="16"/>
      <c r="W190" s="16"/>
      <c r="X190" s="16"/>
      <c r="Y190" s="16"/>
      <c r="Z190" s="16"/>
      <c r="AA190" s="16"/>
      <c r="AB190" s="16"/>
      <c r="AC190" s="16"/>
      <c r="AD190" s="16"/>
      <c r="AE190" s="16"/>
      <c r="AF190" s="19" t="s">
        <v>408</v>
      </c>
      <c r="AG190" s="16"/>
    </row>
    <row r="191" spans="21:33" x14ac:dyDescent="0.35">
      <c r="U191" s="17"/>
      <c r="V191" s="16"/>
      <c r="W191" s="16"/>
      <c r="X191" s="16"/>
      <c r="Y191" s="16"/>
      <c r="Z191" s="16"/>
      <c r="AA191" s="16"/>
      <c r="AB191" s="16"/>
      <c r="AC191" s="16"/>
      <c r="AD191" s="16"/>
      <c r="AE191" s="16"/>
      <c r="AF191" s="18" t="s">
        <v>410</v>
      </c>
      <c r="AG191" s="16"/>
    </row>
    <row r="192" spans="21:33" x14ac:dyDescent="0.35">
      <c r="U192" s="17"/>
      <c r="V192" s="16"/>
      <c r="W192" s="16"/>
      <c r="X192" s="16"/>
      <c r="Y192" s="16"/>
      <c r="Z192" s="16"/>
      <c r="AA192" s="16"/>
      <c r="AB192" s="16"/>
      <c r="AC192" s="16"/>
      <c r="AD192" s="16"/>
      <c r="AE192" s="16"/>
      <c r="AF192" s="19" t="s">
        <v>412</v>
      </c>
      <c r="AG192" s="16"/>
    </row>
    <row r="193" spans="21:33" x14ac:dyDescent="0.35">
      <c r="U193" s="17"/>
      <c r="V193" s="16"/>
      <c r="W193" s="16"/>
      <c r="X193" s="16"/>
      <c r="Y193" s="16"/>
      <c r="Z193" s="16"/>
      <c r="AA193" s="16"/>
      <c r="AB193" s="16"/>
      <c r="AC193" s="16"/>
      <c r="AD193" s="16"/>
      <c r="AE193" s="16"/>
      <c r="AF193" s="19" t="s">
        <v>414</v>
      </c>
      <c r="AG193" s="16"/>
    </row>
    <row r="194" spans="21:33" x14ac:dyDescent="0.35">
      <c r="U194" s="17"/>
      <c r="V194" s="16"/>
      <c r="W194" s="16"/>
      <c r="X194" s="16"/>
      <c r="Y194" s="16"/>
      <c r="Z194" s="16"/>
      <c r="AA194" s="16"/>
      <c r="AB194" s="16"/>
      <c r="AC194" s="16"/>
      <c r="AD194" s="16"/>
      <c r="AE194" s="16"/>
      <c r="AF194" s="19" t="s">
        <v>416</v>
      </c>
      <c r="AG194" s="16"/>
    </row>
    <row r="195" spans="21:33" x14ac:dyDescent="0.35">
      <c r="U195" s="17"/>
      <c r="V195" s="16"/>
      <c r="W195" s="16"/>
      <c r="X195" s="16"/>
      <c r="Y195" s="16"/>
      <c r="Z195" s="16"/>
      <c r="AA195" s="16"/>
      <c r="AB195" s="16"/>
      <c r="AC195" s="16"/>
      <c r="AD195" s="16"/>
      <c r="AE195" s="16"/>
      <c r="AF195" s="19" t="s">
        <v>418</v>
      </c>
      <c r="AG195" s="16"/>
    </row>
    <row r="196" spans="21:33" x14ac:dyDescent="0.35">
      <c r="U196" s="17"/>
      <c r="V196" s="16"/>
      <c r="W196" s="16"/>
      <c r="X196" s="16"/>
      <c r="Y196" s="16"/>
      <c r="Z196" s="16"/>
      <c r="AA196" s="16"/>
      <c r="AB196" s="16"/>
      <c r="AC196" s="16"/>
      <c r="AD196" s="16"/>
      <c r="AE196" s="16"/>
      <c r="AF196" s="19" t="s">
        <v>420</v>
      </c>
      <c r="AG196" s="16"/>
    </row>
    <row r="197" spans="21:33" x14ac:dyDescent="0.35">
      <c r="U197" s="17"/>
      <c r="V197" s="16"/>
      <c r="W197" s="16"/>
      <c r="X197" s="16"/>
      <c r="Y197" s="16"/>
      <c r="Z197" s="16"/>
      <c r="AA197" s="16"/>
      <c r="AB197" s="16"/>
      <c r="AC197" s="16"/>
      <c r="AD197" s="16"/>
      <c r="AE197" s="16"/>
      <c r="AF197" s="19" t="s">
        <v>422</v>
      </c>
      <c r="AG197" s="16"/>
    </row>
    <row r="198" spans="21:33" x14ac:dyDescent="0.35">
      <c r="U198" s="17"/>
      <c r="V198" s="16"/>
      <c r="W198" s="16"/>
      <c r="X198" s="16"/>
      <c r="Y198" s="16"/>
      <c r="Z198" s="16"/>
      <c r="AA198" s="16"/>
      <c r="AB198" s="16"/>
      <c r="AC198" s="16"/>
      <c r="AD198" s="16"/>
      <c r="AE198" s="16"/>
      <c r="AF198" s="19" t="s">
        <v>424</v>
      </c>
      <c r="AG198" s="16"/>
    </row>
    <row r="199" spans="21:33" x14ac:dyDescent="0.35">
      <c r="U199" s="17"/>
      <c r="V199" s="16"/>
      <c r="W199" s="16"/>
      <c r="X199" s="16"/>
      <c r="Y199" s="16"/>
      <c r="Z199" s="16"/>
      <c r="AA199" s="16"/>
      <c r="AB199" s="16"/>
      <c r="AC199" s="16"/>
      <c r="AD199" s="16"/>
      <c r="AE199" s="16"/>
      <c r="AF199" s="18" t="s">
        <v>426</v>
      </c>
      <c r="AG199" s="16"/>
    </row>
    <row r="200" spans="21:33" x14ac:dyDescent="0.35">
      <c r="U200" s="17"/>
      <c r="V200" s="16"/>
      <c r="W200" s="16"/>
      <c r="X200" s="16"/>
      <c r="Y200" s="16"/>
      <c r="Z200" s="16"/>
      <c r="AA200" s="16"/>
      <c r="AB200" s="16"/>
      <c r="AC200" s="16"/>
      <c r="AD200" s="16"/>
      <c r="AE200" s="16"/>
      <c r="AF200" s="19" t="s">
        <v>428</v>
      </c>
      <c r="AG200" s="16"/>
    </row>
    <row r="201" spans="21:33" x14ac:dyDescent="0.35">
      <c r="U201" s="17"/>
      <c r="V201" s="16"/>
      <c r="W201" s="16"/>
      <c r="X201" s="16"/>
      <c r="Y201" s="16"/>
      <c r="Z201" s="16"/>
      <c r="AA201" s="16"/>
      <c r="AB201" s="16"/>
      <c r="AC201" s="16"/>
      <c r="AD201" s="16"/>
      <c r="AE201" s="16"/>
      <c r="AF201" s="19" t="s">
        <v>430</v>
      </c>
      <c r="AG201" s="16"/>
    </row>
    <row r="202" spans="21:33" x14ac:dyDescent="0.35">
      <c r="U202" s="17"/>
      <c r="V202" s="16"/>
      <c r="W202" s="16"/>
      <c r="X202" s="16"/>
      <c r="Y202" s="16"/>
      <c r="Z202" s="16"/>
      <c r="AA202" s="16"/>
      <c r="AB202" s="16"/>
      <c r="AC202" s="16"/>
      <c r="AD202" s="16"/>
      <c r="AE202" s="16"/>
      <c r="AF202" s="19" t="s">
        <v>432</v>
      </c>
      <c r="AG202" s="16"/>
    </row>
    <row r="203" spans="21:33" x14ac:dyDescent="0.35">
      <c r="U203" s="17"/>
      <c r="V203" s="16"/>
      <c r="W203" s="16"/>
      <c r="X203" s="16"/>
      <c r="Y203" s="16"/>
      <c r="Z203" s="16"/>
      <c r="AA203" s="16"/>
      <c r="AB203" s="16"/>
      <c r="AC203" s="16"/>
      <c r="AD203" s="16"/>
      <c r="AE203" s="16"/>
      <c r="AF203" s="19" t="s">
        <v>434</v>
      </c>
      <c r="AG203" s="16"/>
    </row>
    <row r="204" spans="21:33" x14ac:dyDescent="0.35">
      <c r="U204" s="17"/>
      <c r="V204" s="16"/>
      <c r="W204" s="16"/>
      <c r="X204" s="16"/>
      <c r="Y204" s="16"/>
      <c r="Z204" s="16"/>
      <c r="AA204" s="16"/>
      <c r="AB204" s="16"/>
      <c r="AC204" s="16"/>
      <c r="AD204" s="16"/>
      <c r="AE204" s="16"/>
      <c r="AF204" s="19" t="s">
        <v>436</v>
      </c>
      <c r="AG204" s="16"/>
    </row>
    <row r="205" spans="21:33" x14ac:dyDescent="0.35">
      <c r="U205" s="17"/>
      <c r="V205" s="16"/>
      <c r="W205" s="16"/>
      <c r="X205" s="16"/>
      <c r="Y205" s="16"/>
      <c r="Z205" s="16"/>
      <c r="AA205" s="16"/>
      <c r="AB205" s="16"/>
      <c r="AC205" s="16"/>
      <c r="AD205" s="16"/>
      <c r="AE205" s="16"/>
      <c r="AF205" s="19" t="s">
        <v>438</v>
      </c>
      <c r="AG205" s="16"/>
    </row>
    <row r="206" spans="21:33" x14ac:dyDescent="0.35">
      <c r="U206" s="17"/>
      <c r="V206" s="16"/>
      <c r="W206" s="16"/>
      <c r="X206" s="16"/>
      <c r="Y206" s="16"/>
      <c r="Z206" s="16"/>
      <c r="AA206" s="16"/>
      <c r="AB206" s="16"/>
      <c r="AC206" s="16"/>
      <c r="AD206" s="16"/>
      <c r="AE206" s="16"/>
      <c r="AF206" s="19" t="s">
        <v>440</v>
      </c>
      <c r="AG206" s="16"/>
    </row>
    <row r="207" spans="21:33" x14ac:dyDescent="0.35">
      <c r="U207" s="17"/>
      <c r="V207" s="16"/>
      <c r="W207" s="16"/>
      <c r="X207" s="16"/>
      <c r="Y207" s="16"/>
      <c r="Z207" s="16"/>
      <c r="AA207" s="16"/>
      <c r="AB207" s="16"/>
      <c r="AC207" s="16"/>
      <c r="AD207" s="16"/>
      <c r="AE207" s="16"/>
      <c r="AF207" s="19" t="s">
        <v>442</v>
      </c>
      <c r="AG207" s="16"/>
    </row>
    <row r="208" spans="21:33" x14ac:dyDescent="0.35">
      <c r="U208" s="17"/>
      <c r="V208" s="16"/>
      <c r="W208" s="16"/>
      <c r="X208" s="16"/>
      <c r="Y208" s="16"/>
      <c r="Z208" s="16"/>
      <c r="AA208" s="16"/>
      <c r="AB208" s="16"/>
      <c r="AC208" s="16"/>
      <c r="AD208" s="16"/>
      <c r="AE208" s="16"/>
      <c r="AF208" s="19" t="s">
        <v>444</v>
      </c>
      <c r="AG208" s="16"/>
    </row>
    <row r="209" spans="21:33" x14ac:dyDescent="0.35">
      <c r="U209" s="17"/>
      <c r="V209" s="16"/>
      <c r="W209" s="16"/>
      <c r="X209" s="16"/>
      <c r="Y209" s="16"/>
      <c r="Z209" s="16"/>
      <c r="AA209" s="16"/>
      <c r="AB209" s="16"/>
      <c r="AC209" s="16"/>
      <c r="AD209" s="16"/>
      <c r="AE209" s="16"/>
      <c r="AF209" s="19" t="s">
        <v>446</v>
      </c>
      <c r="AG209" s="16"/>
    </row>
    <row r="210" spans="21:33" x14ac:dyDescent="0.35">
      <c r="U210" s="17"/>
      <c r="V210" s="16"/>
      <c r="W210" s="16"/>
      <c r="X210" s="16"/>
      <c r="Y210" s="16"/>
      <c r="Z210" s="16"/>
      <c r="AA210" s="16"/>
      <c r="AB210" s="16"/>
      <c r="AC210" s="16"/>
      <c r="AD210" s="16"/>
      <c r="AE210" s="16"/>
      <c r="AF210" s="19" t="s">
        <v>448</v>
      </c>
      <c r="AG210" s="16"/>
    </row>
    <row r="211" spans="21:33" x14ac:dyDescent="0.35">
      <c r="U211" s="17"/>
      <c r="V211" s="16"/>
      <c r="W211" s="16"/>
      <c r="X211" s="16"/>
      <c r="Y211" s="16"/>
      <c r="Z211" s="16"/>
      <c r="AA211" s="16"/>
      <c r="AB211" s="16"/>
      <c r="AC211" s="16"/>
      <c r="AD211" s="16"/>
      <c r="AE211" s="16"/>
      <c r="AF211" s="19" t="s">
        <v>450</v>
      </c>
      <c r="AG211" s="16"/>
    </row>
    <row r="212" spans="21:33" x14ac:dyDescent="0.35">
      <c r="U212" s="17"/>
      <c r="V212" s="16"/>
      <c r="W212" s="16"/>
      <c r="X212" s="16"/>
      <c r="Y212" s="16"/>
      <c r="Z212" s="16"/>
      <c r="AA212" s="16"/>
      <c r="AB212" s="16"/>
      <c r="AC212" s="16"/>
      <c r="AD212" s="16"/>
      <c r="AE212" s="16"/>
      <c r="AF212" s="19" t="s">
        <v>452</v>
      </c>
      <c r="AG212" s="16"/>
    </row>
    <row r="213" spans="21:33" x14ac:dyDescent="0.35">
      <c r="U213" s="17"/>
      <c r="V213" s="16"/>
      <c r="W213" s="16"/>
      <c r="X213" s="16"/>
      <c r="Y213" s="16"/>
      <c r="Z213" s="16"/>
      <c r="AA213" s="16"/>
      <c r="AB213" s="16"/>
      <c r="AC213" s="16"/>
      <c r="AD213" s="16"/>
      <c r="AE213" s="16"/>
      <c r="AF213" s="19" t="s">
        <v>454</v>
      </c>
      <c r="AG213" s="16"/>
    </row>
    <row r="214" spans="21:33" x14ac:dyDescent="0.35">
      <c r="U214" s="17"/>
      <c r="V214" s="16"/>
      <c r="W214" s="16"/>
      <c r="X214" s="16"/>
      <c r="Y214" s="16"/>
      <c r="Z214" s="16"/>
      <c r="AA214" s="16"/>
      <c r="AB214" s="16"/>
      <c r="AC214" s="16"/>
      <c r="AD214" s="16"/>
      <c r="AE214" s="16"/>
      <c r="AF214" s="19" t="s">
        <v>456</v>
      </c>
      <c r="AG214" s="16"/>
    </row>
    <row r="215" spans="21:33" x14ac:dyDescent="0.35">
      <c r="U215" s="17"/>
      <c r="V215" s="16"/>
      <c r="W215" s="16"/>
      <c r="X215" s="16"/>
      <c r="Y215" s="16"/>
      <c r="Z215" s="16"/>
      <c r="AA215" s="16"/>
      <c r="AB215" s="16"/>
      <c r="AC215" s="16"/>
      <c r="AD215" s="16"/>
      <c r="AE215" s="16"/>
      <c r="AF215" s="19" t="s">
        <v>458</v>
      </c>
      <c r="AG215" s="16"/>
    </row>
    <row r="216" spans="21:33" x14ac:dyDescent="0.35">
      <c r="U216" s="17"/>
      <c r="V216" s="16"/>
      <c r="W216" s="16"/>
      <c r="X216" s="16"/>
      <c r="Y216" s="16"/>
      <c r="Z216" s="16"/>
      <c r="AA216" s="16"/>
      <c r="AB216" s="16"/>
      <c r="AC216" s="16"/>
      <c r="AD216" s="16"/>
      <c r="AE216" s="16"/>
      <c r="AF216" s="19" t="s">
        <v>460</v>
      </c>
      <c r="AG216" s="16"/>
    </row>
    <row r="217" spans="21:33" x14ac:dyDescent="0.35">
      <c r="U217" s="17"/>
      <c r="V217" s="16"/>
      <c r="W217" s="16"/>
      <c r="X217" s="16"/>
      <c r="Y217" s="16"/>
      <c r="Z217" s="16"/>
      <c r="AA217" s="16"/>
      <c r="AB217" s="16"/>
      <c r="AC217" s="16"/>
      <c r="AD217" s="16"/>
      <c r="AE217" s="16"/>
      <c r="AF217" s="19" t="s">
        <v>462</v>
      </c>
      <c r="AG217" s="16"/>
    </row>
    <row r="218" spans="21:33" x14ac:dyDescent="0.35">
      <c r="U218" s="17"/>
      <c r="V218" s="16"/>
      <c r="W218" s="16"/>
      <c r="X218" s="16"/>
      <c r="Y218" s="16"/>
      <c r="Z218" s="16"/>
      <c r="AA218" s="16"/>
      <c r="AB218" s="16"/>
      <c r="AC218" s="16"/>
      <c r="AD218" s="16"/>
      <c r="AE218" s="16"/>
      <c r="AF218" s="19" t="s">
        <v>464</v>
      </c>
      <c r="AG218" s="16"/>
    </row>
    <row r="219" spans="21:33" x14ac:dyDescent="0.35">
      <c r="U219" s="17"/>
      <c r="V219" s="16"/>
      <c r="W219" s="16"/>
      <c r="X219" s="16"/>
      <c r="Y219" s="16"/>
      <c r="Z219" s="16"/>
      <c r="AA219" s="16"/>
      <c r="AB219" s="16"/>
      <c r="AC219" s="16"/>
      <c r="AD219" s="16"/>
      <c r="AE219" s="16"/>
      <c r="AF219" s="19" t="s">
        <v>466</v>
      </c>
      <c r="AG219" s="16"/>
    </row>
    <row r="220" spans="21:33" x14ac:dyDescent="0.35">
      <c r="U220" s="17"/>
      <c r="V220" s="16"/>
      <c r="W220" s="16"/>
      <c r="X220" s="16"/>
      <c r="Y220" s="16"/>
      <c r="Z220" s="16"/>
      <c r="AA220" s="16"/>
      <c r="AB220" s="16"/>
      <c r="AC220" s="16"/>
      <c r="AD220" s="16"/>
      <c r="AE220" s="16"/>
      <c r="AF220" s="19" t="s">
        <v>468</v>
      </c>
      <c r="AG220" s="16"/>
    </row>
    <row r="221" spans="21:33" x14ac:dyDescent="0.35">
      <c r="U221" s="17"/>
      <c r="V221" s="16"/>
      <c r="W221" s="16"/>
      <c r="X221" s="16"/>
      <c r="Y221" s="16"/>
      <c r="Z221" s="16"/>
      <c r="AA221" s="16"/>
      <c r="AB221" s="16"/>
      <c r="AC221" s="16"/>
      <c r="AD221" s="16"/>
      <c r="AE221" s="16"/>
      <c r="AF221" s="19" t="s">
        <v>470</v>
      </c>
      <c r="AG221" s="16"/>
    </row>
    <row r="222" spans="21:33" x14ac:dyDescent="0.35">
      <c r="U222" s="17"/>
      <c r="V222" s="16"/>
      <c r="W222" s="16"/>
      <c r="X222" s="16"/>
      <c r="Y222" s="16"/>
      <c r="Z222" s="16"/>
      <c r="AA222" s="16"/>
      <c r="AB222" s="16"/>
      <c r="AC222" s="16"/>
      <c r="AD222" s="16"/>
      <c r="AE222" s="16"/>
      <c r="AF222" s="19" t="s">
        <v>472</v>
      </c>
      <c r="AG222" s="16"/>
    </row>
    <row r="223" spans="21:33" x14ac:dyDescent="0.35">
      <c r="U223" s="17"/>
      <c r="V223" s="16"/>
      <c r="W223" s="16"/>
      <c r="X223" s="16"/>
      <c r="Y223" s="16"/>
      <c r="Z223" s="16"/>
      <c r="AA223" s="16"/>
      <c r="AB223" s="16"/>
      <c r="AC223" s="16"/>
      <c r="AD223" s="16"/>
      <c r="AE223" s="16"/>
      <c r="AF223" s="19" t="s">
        <v>474</v>
      </c>
      <c r="AG223" s="16"/>
    </row>
    <row r="224" spans="21:33" x14ac:dyDescent="0.35">
      <c r="U224" s="17"/>
      <c r="V224" s="16"/>
      <c r="W224" s="16"/>
      <c r="X224" s="16"/>
      <c r="Y224" s="16"/>
      <c r="Z224" s="16"/>
      <c r="AA224" s="16"/>
      <c r="AB224" s="16"/>
      <c r="AC224" s="16"/>
      <c r="AD224" s="16"/>
      <c r="AE224" s="16"/>
      <c r="AF224" s="19" t="s">
        <v>476</v>
      </c>
      <c r="AG224" s="16"/>
    </row>
    <row r="225" spans="21:33" x14ac:dyDescent="0.35">
      <c r="U225" s="17"/>
      <c r="V225" s="16"/>
      <c r="W225" s="16"/>
      <c r="X225" s="16"/>
      <c r="Y225" s="16"/>
      <c r="Z225" s="16"/>
      <c r="AA225" s="16"/>
      <c r="AB225" s="16"/>
      <c r="AC225" s="16"/>
      <c r="AD225" s="16"/>
      <c r="AE225" s="16"/>
      <c r="AF225" s="19" t="s">
        <v>478</v>
      </c>
      <c r="AG225" s="16"/>
    </row>
    <row r="226" spans="21:33" x14ac:dyDescent="0.35">
      <c r="U226" s="17"/>
      <c r="V226" s="16"/>
      <c r="W226" s="16"/>
      <c r="X226" s="16"/>
      <c r="Y226" s="16"/>
      <c r="Z226" s="16"/>
      <c r="AA226" s="16"/>
      <c r="AB226" s="16"/>
      <c r="AC226" s="16"/>
      <c r="AD226" s="16"/>
      <c r="AE226" s="16"/>
      <c r="AF226" s="19" t="s">
        <v>480</v>
      </c>
      <c r="AG226" s="16"/>
    </row>
    <row r="227" spans="21:33" x14ac:dyDescent="0.35">
      <c r="U227" s="17"/>
      <c r="V227" s="16"/>
      <c r="W227" s="16"/>
      <c r="X227" s="16"/>
      <c r="Y227" s="16"/>
      <c r="Z227" s="16"/>
      <c r="AA227" s="16"/>
      <c r="AB227" s="16"/>
      <c r="AC227" s="16"/>
      <c r="AD227" s="16"/>
      <c r="AE227" s="16"/>
      <c r="AF227" s="18" t="s">
        <v>482</v>
      </c>
      <c r="AG227" s="16"/>
    </row>
    <row r="228" spans="21:33" x14ac:dyDescent="0.35">
      <c r="U228" s="17"/>
      <c r="V228" s="16"/>
      <c r="W228" s="16"/>
      <c r="X228" s="16"/>
      <c r="Y228" s="16"/>
      <c r="Z228" s="16"/>
      <c r="AA228" s="16"/>
      <c r="AB228" s="16"/>
      <c r="AC228" s="16"/>
      <c r="AD228" s="16"/>
      <c r="AE228" s="16"/>
      <c r="AF228" s="19" t="s">
        <v>484</v>
      </c>
      <c r="AG228" s="16"/>
    </row>
    <row r="229" spans="21:33" x14ac:dyDescent="0.35">
      <c r="U229" s="17"/>
      <c r="V229" s="16"/>
      <c r="W229" s="16"/>
      <c r="X229" s="16"/>
      <c r="Y229" s="16"/>
      <c r="Z229" s="16"/>
      <c r="AA229" s="16"/>
      <c r="AB229" s="16"/>
      <c r="AC229" s="16"/>
      <c r="AD229" s="16"/>
      <c r="AE229" s="16"/>
      <c r="AF229" s="19" t="s">
        <v>486</v>
      </c>
      <c r="AG229" s="16"/>
    </row>
    <row r="230" spans="21:33" x14ac:dyDescent="0.35">
      <c r="U230" s="17"/>
      <c r="V230" s="16"/>
      <c r="W230" s="16"/>
      <c r="X230" s="16"/>
      <c r="Y230" s="16"/>
      <c r="Z230" s="16"/>
      <c r="AA230" s="16"/>
      <c r="AB230" s="16"/>
      <c r="AC230" s="16"/>
      <c r="AD230" s="16"/>
      <c r="AE230" s="16"/>
      <c r="AF230" s="19" t="s">
        <v>488</v>
      </c>
      <c r="AG230" s="16"/>
    </row>
    <row r="231" spans="21:33" x14ac:dyDescent="0.35">
      <c r="U231" s="17"/>
      <c r="V231" s="16"/>
      <c r="W231" s="16"/>
      <c r="X231" s="16"/>
      <c r="Y231" s="16"/>
      <c r="Z231" s="16"/>
      <c r="AA231" s="16"/>
      <c r="AB231" s="16"/>
      <c r="AC231" s="16"/>
      <c r="AD231" s="16"/>
      <c r="AE231" s="16"/>
      <c r="AF231" s="18" t="s">
        <v>490</v>
      </c>
      <c r="AG231" s="16"/>
    </row>
    <row r="232" spans="21:33" x14ac:dyDescent="0.35">
      <c r="U232" s="17"/>
      <c r="V232" s="16"/>
      <c r="W232" s="16"/>
      <c r="X232" s="16"/>
      <c r="Y232" s="16"/>
      <c r="Z232" s="16"/>
      <c r="AA232" s="16"/>
      <c r="AB232" s="16"/>
      <c r="AC232" s="16"/>
      <c r="AD232" s="16"/>
      <c r="AE232" s="16"/>
      <c r="AF232" s="19" t="s">
        <v>492</v>
      </c>
      <c r="AG232" s="16"/>
    </row>
    <row r="233" spans="21:33" x14ac:dyDescent="0.35">
      <c r="U233" s="17"/>
      <c r="V233" s="16"/>
      <c r="W233" s="16"/>
      <c r="X233" s="16"/>
      <c r="Y233" s="16"/>
      <c r="Z233" s="16"/>
      <c r="AA233" s="16"/>
      <c r="AB233" s="16"/>
      <c r="AC233" s="16"/>
      <c r="AD233" s="16"/>
      <c r="AE233" s="16"/>
      <c r="AF233" s="19" t="s">
        <v>494</v>
      </c>
      <c r="AG233" s="16"/>
    </row>
    <row r="234" spans="21:33" x14ac:dyDescent="0.35">
      <c r="U234" s="17"/>
      <c r="V234" s="16"/>
      <c r="W234" s="16"/>
      <c r="X234" s="16"/>
      <c r="Y234" s="16"/>
      <c r="Z234" s="16"/>
      <c r="AA234" s="16"/>
      <c r="AB234" s="16"/>
      <c r="AC234" s="16"/>
      <c r="AD234" s="16"/>
      <c r="AE234" s="16"/>
      <c r="AF234" s="19" t="s">
        <v>496</v>
      </c>
      <c r="AG234" s="16"/>
    </row>
    <row r="235" spans="21:33" x14ac:dyDescent="0.35">
      <c r="U235" s="17"/>
      <c r="V235" s="16"/>
      <c r="W235" s="16"/>
      <c r="X235" s="16"/>
      <c r="Y235" s="16"/>
      <c r="Z235" s="16"/>
      <c r="AA235" s="16"/>
      <c r="AB235" s="16"/>
      <c r="AC235" s="16"/>
      <c r="AD235" s="16"/>
      <c r="AE235" s="16"/>
      <c r="AF235" s="19" t="s">
        <v>498</v>
      </c>
      <c r="AG235" s="16"/>
    </row>
    <row r="236" spans="21:33" x14ac:dyDescent="0.35">
      <c r="U236" s="17"/>
      <c r="V236" s="16"/>
      <c r="W236" s="16"/>
      <c r="X236" s="16"/>
      <c r="Y236" s="16"/>
      <c r="Z236" s="16"/>
      <c r="AA236" s="16"/>
      <c r="AB236" s="16"/>
      <c r="AC236" s="16"/>
      <c r="AD236" s="16"/>
      <c r="AE236" s="16"/>
      <c r="AF236" s="19" t="s">
        <v>500</v>
      </c>
      <c r="AG236" s="16"/>
    </row>
    <row r="237" spans="21:33" x14ac:dyDescent="0.35">
      <c r="U237" s="17"/>
      <c r="V237" s="16"/>
      <c r="W237" s="16"/>
      <c r="X237" s="16"/>
      <c r="Y237" s="16"/>
      <c r="Z237" s="16"/>
      <c r="AA237" s="16"/>
      <c r="AB237" s="16"/>
      <c r="AC237" s="16"/>
      <c r="AD237" s="16"/>
      <c r="AE237" s="16"/>
      <c r="AF237" s="19" t="s">
        <v>502</v>
      </c>
      <c r="AG237" s="16"/>
    </row>
    <row r="238" spans="21:33" x14ac:dyDescent="0.35">
      <c r="U238" s="17"/>
      <c r="V238" s="16"/>
      <c r="W238" s="16"/>
      <c r="X238" s="16"/>
      <c r="Y238" s="16"/>
      <c r="Z238" s="16"/>
      <c r="AA238" s="16"/>
      <c r="AB238" s="16"/>
      <c r="AC238" s="16"/>
      <c r="AD238" s="16"/>
      <c r="AE238" s="16"/>
      <c r="AF238" s="19" t="s">
        <v>504</v>
      </c>
      <c r="AG238" s="16"/>
    </row>
    <row r="239" spans="21:33" x14ac:dyDescent="0.35">
      <c r="U239" s="17"/>
      <c r="V239" s="16"/>
      <c r="W239" s="16"/>
      <c r="X239" s="16"/>
      <c r="Y239" s="16"/>
      <c r="Z239" s="16"/>
      <c r="AA239" s="16"/>
      <c r="AB239" s="16"/>
      <c r="AC239" s="16"/>
      <c r="AD239" s="16"/>
      <c r="AE239" s="16"/>
      <c r="AF239" s="19" t="s">
        <v>506</v>
      </c>
      <c r="AG239" s="16"/>
    </row>
    <row r="240" spans="21:33" x14ac:dyDescent="0.35">
      <c r="U240" s="17"/>
      <c r="V240" s="16"/>
      <c r="W240" s="16"/>
      <c r="X240" s="16"/>
      <c r="Y240" s="16"/>
      <c r="Z240" s="16"/>
      <c r="AA240" s="16"/>
      <c r="AB240" s="16"/>
      <c r="AC240" s="16"/>
      <c r="AD240" s="16"/>
      <c r="AE240" s="16"/>
      <c r="AF240" s="19" t="s">
        <v>508</v>
      </c>
      <c r="AG240" s="16"/>
    </row>
    <row r="241" spans="21:33" x14ac:dyDescent="0.35">
      <c r="U241" s="17"/>
      <c r="V241" s="16"/>
      <c r="W241" s="16"/>
      <c r="X241" s="16"/>
      <c r="Y241" s="16"/>
      <c r="Z241" s="16"/>
      <c r="AA241" s="16"/>
      <c r="AB241" s="16"/>
      <c r="AC241" s="16"/>
      <c r="AD241" s="16"/>
      <c r="AE241" s="16"/>
      <c r="AF241" s="19" t="s">
        <v>510</v>
      </c>
      <c r="AG241" s="16"/>
    </row>
    <row r="242" spans="21:33" x14ac:dyDescent="0.35">
      <c r="U242" s="17"/>
      <c r="V242" s="16"/>
      <c r="W242" s="16"/>
      <c r="X242" s="16"/>
      <c r="Y242" s="16"/>
      <c r="Z242" s="16"/>
      <c r="AA242" s="16"/>
      <c r="AB242" s="16"/>
      <c r="AC242" s="16"/>
      <c r="AD242" s="16"/>
      <c r="AE242" s="16"/>
      <c r="AF242" s="19" t="s">
        <v>512</v>
      </c>
      <c r="AG242" s="16"/>
    </row>
    <row r="243" spans="21:33" x14ac:dyDescent="0.35">
      <c r="U243" s="17"/>
      <c r="V243" s="16"/>
      <c r="W243" s="16"/>
      <c r="X243" s="16"/>
      <c r="Y243" s="16"/>
      <c r="Z243" s="16"/>
      <c r="AA243" s="16"/>
      <c r="AB243" s="16"/>
      <c r="AC243" s="16"/>
      <c r="AD243" s="16"/>
      <c r="AE243" s="16"/>
      <c r="AF243" s="19" t="s">
        <v>514</v>
      </c>
      <c r="AG243" s="16"/>
    </row>
    <row r="244" spans="21:33" x14ac:dyDescent="0.35">
      <c r="U244" s="17"/>
      <c r="V244" s="16"/>
      <c r="W244" s="16"/>
      <c r="X244" s="16"/>
      <c r="Y244" s="16"/>
      <c r="Z244" s="16"/>
      <c r="AA244" s="16"/>
      <c r="AB244" s="16"/>
      <c r="AC244" s="16"/>
      <c r="AD244" s="16"/>
      <c r="AE244" s="16"/>
      <c r="AF244" s="18" t="s">
        <v>516</v>
      </c>
      <c r="AG244" s="16"/>
    </row>
    <row r="245" spans="21:33" x14ac:dyDescent="0.35">
      <c r="U245" s="17"/>
      <c r="V245" s="16"/>
      <c r="W245" s="16"/>
      <c r="X245" s="16"/>
      <c r="Y245" s="16"/>
      <c r="Z245" s="16"/>
      <c r="AA245" s="16"/>
      <c r="AB245" s="16"/>
      <c r="AC245" s="16"/>
      <c r="AD245" s="16"/>
      <c r="AE245" s="16"/>
      <c r="AF245" s="19" t="s">
        <v>518</v>
      </c>
      <c r="AG245" s="16"/>
    </row>
    <row r="246" spans="21:33" x14ac:dyDescent="0.35">
      <c r="U246" s="17"/>
      <c r="V246" s="16"/>
      <c r="W246" s="16"/>
      <c r="X246" s="16"/>
      <c r="Y246" s="16"/>
      <c r="Z246" s="16"/>
      <c r="AA246" s="16"/>
      <c r="AB246" s="16"/>
      <c r="AC246" s="16"/>
      <c r="AD246" s="16"/>
      <c r="AE246" s="16"/>
      <c r="AF246" s="19" t="s">
        <v>520</v>
      </c>
      <c r="AG246" s="16"/>
    </row>
    <row r="247" spans="21:33" x14ac:dyDescent="0.35">
      <c r="U247" s="17"/>
      <c r="V247" s="16"/>
      <c r="W247" s="16"/>
      <c r="X247" s="16"/>
      <c r="Y247" s="16"/>
      <c r="Z247" s="16"/>
      <c r="AA247" s="16"/>
      <c r="AB247" s="16"/>
      <c r="AC247" s="16"/>
      <c r="AD247" s="16"/>
      <c r="AE247" s="16"/>
      <c r="AF247" s="19" t="s">
        <v>522</v>
      </c>
      <c r="AG247" s="16"/>
    </row>
    <row r="248" spans="21:33" x14ac:dyDescent="0.35">
      <c r="U248" s="17"/>
      <c r="V248" s="16"/>
      <c r="W248" s="16"/>
      <c r="X248" s="16"/>
      <c r="Y248" s="16"/>
      <c r="Z248" s="16"/>
      <c r="AA248" s="16"/>
      <c r="AB248" s="16"/>
      <c r="AC248" s="16"/>
      <c r="AD248" s="16"/>
      <c r="AE248" s="16"/>
      <c r="AF248" s="19" t="s">
        <v>524</v>
      </c>
      <c r="AG248" s="16"/>
    </row>
    <row r="249" spans="21:33" x14ac:dyDescent="0.35">
      <c r="U249" s="17"/>
      <c r="V249" s="16"/>
      <c r="W249" s="16"/>
      <c r="X249" s="16"/>
      <c r="Y249" s="16"/>
      <c r="Z249" s="16"/>
      <c r="AA249" s="16"/>
      <c r="AB249" s="16"/>
      <c r="AC249" s="16"/>
      <c r="AD249" s="16"/>
      <c r="AE249" s="16"/>
      <c r="AF249" s="19" t="s">
        <v>526</v>
      </c>
      <c r="AG249" s="16"/>
    </row>
    <row r="250" spans="21:33" x14ac:dyDescent="0.35">
      <c r="U250" s="17"/>
      <c r="V250" s="16"/>
      <c r="W250" s="16"/>
      <c r="X250" s="16"/>
      <c r="Y250" s="16"/>
      <c r="Z250" s="16"/>
      <c r="AA250" s="16"/>
      <c r="AB250" s="16"/>
      <c r="AC250" s="16"/>
      <c r="AD250" s="16"/>
      <c r="AE250" s="16"/>
      <c r="AF250" s="19" t="s">
        <v>528</v>
      </c>
      <c r="AG250" s="16"/>
    </row>
    <row r="251" spans="21:33" x14ac:dyDescent="0.35">
      <c r="U251" s="17"/>
      <c r="V251" s="16"/>
      <c r="W251" s="16"/>
      <c r="X251" s="16"/>
      <c r="Y251" s="16"/>
      <c r="Z251" s="16"/>
      <c r="AA251" s="16"/>
      <c r="AB251" s="16"/>
      <c r="AC251" s="16"/>
      <c r="AD251" s="16"/>
      <c r="AE251" s="16"/>
      <c r="AF251" s="19" t="s">
        <v>530</v>
      </c>
      <c r="AG251" s="16"/>
    </row>
    <row r="252" spans="21:33" x14ac:dyDescent="0.35">
      <c r="U252" s="17"/>
      <c r="V252" s="16"/>
      <c r="W252" s="16"/>
      <c r="X252" s="16"/>
      <c r="Y252" s="16"/>
      <c r="Z252" s="16"/>
      <c r="AA252" s="16"/>
      <c r="AB252" s="16"/>
      <c r="AC252" s="16"/>
      <c r="AD252" s="16"/>
      <c r="AE252" s="16"/>
      <c r="AF252" s="19" t="s">
        <v>532</v>
      </c>
      <c r="AG252" s="16"/>
    </row>
    <row r="253" spans="21:33" x14ac:dyDescent="0.35">
      <c r="U253" s="17"/>
      <c r="V253" s="16"/>
      <c r="W253" s="16"/>
      <c r="X253" s="16"/>
      <c r="Y253" s="16"/>
      <c r="Z253" s="16"/>
      <c r="AA253" s="16"/>
      <c r="AB253" s="16"/>
      <c r="AC253" s="16"/>
      <c r="AD253" s="16"/>
      <c r="AE253" s="16"/>
      <c r="AF253" s="19" t="s">
        <v>534</v>
      </c>
      <c r="AG253" s="16"/>
    </row>
    <row r="254" spans="21:33" x14ac:dyDescent="0.35">
      <c r="U254" s="17"/>
      <c r="V254" s="16"/>
      <c r="W254" s="16"/>
      <c r="X254" s="16"/>
      <c r="Y254" s="16"/>
      <c r="Z254" s="16"/>
      <c r="AA254" s="16"/>
      <c r="AB254" s="16"/>
      <c r="AC254" s="16"/>
      <c r="AD254" s="16"/>
      <c r="AE254" s="16"/>
      <c r="AF254" s="19" t="s">
        <v>536</v>
      </c>
      <c r="AG254" s="16"/>
    </row>
    <row r="255" spans="21:33" x14ac:dyDescent="0.35">
      <c r="U255" s="17"/>
      <c r="V255" s="16"/>
      <c r="W255" s="16"/>
      <c r="X255" s="16"/>
      <c r="Y255" s="16"/>
      <c r="Z255" s="16"/>
      <c r="AA255" s="16"/>
      <c r="AB255" s="16"/>
      <c r="AC255" s="16"/>
      <c r="AD255" s="16"/>
      <c r="AE255" s="16"/>
      <c r="AF255" s="19" t="s">
        <v>538</v>
      </c>
      <c r="AG255" s="16"/>
    </row>
    <row r="256" spans="21:33" x14ac:dyDescent="0.35">
      <c r="U256" s="17"/>
      <c r="V256" s="16"/>
      <c r="W256" s="16"/>
      <c r="X256" s="16"/>
      <c r="Y256" s="16"/>
      <c r="Z256" s="16"/>
      <c r="AA256" s="16"/>
      <c r="AB256" s="16"/>
      <c r="AC256" s="16"/>
      <c r="AD256" s="16"/>
      <c r="AE256" s="16"/>
      <c r="AF256" s="19" t="s">
        <v>540</v>
      </c>
      <c r="AG256" s="16"/>
    </row>
    <row r="257" spans="21:33" x14ac:dyDescent="0.35">
      <c r="U257" s="17"/>
      <c r="V257" s="16"/>
      <c r="W257" s="16"/>
      <c r="X257" s="16"/>
      <c r="Y257" s="16"/>
      <c r="Z257" s="16"/>
      <c r="AA257" s="16"/>
      <c r="AB257" s="16"/>
      <c r="AC257" s="16"/>
      <c r="AD257" s="16"/>
      <c r="AE257" s="16"/>
      <c r="AF257" s="19" t="s">
        <v>542</v>
      </c>
      <c r="AG257" s="16"/>
    </row>
    <row r="258" spans="21:33" x14ac:dyDescent="0.35">
      <c r="U258" s="17"/>
      <c r="V258" s="16"/>
      <c r="W258" s="16"/>
      <c r="X258" s="16"/>
      <c r="Y258" s="16"/>
      <c r="Z258" s="16"/>
      <c r="AA258" s="16"/>
      <c r="AB258" s="16"/>
      <c r="AC258" s="16"/>
      <c r="AD258" s="16"/>
      <c r="AE258" s="16"/>
      <c r="AF258" s="19" t="s">
        <v>544</v>
      </c>
      <c r="AG258" s="16"/>
    </row>
    <row r="259" spans="21:33" x14ac:dyDescent="0.35">
      <c r="U259" s="17"/>
      <c r="V259" s="16"/>
      <c r="W259" s="16"/>
      <c r="X259" s="16"/>
      <c r="Y259" s="16"/>
      <c r="Z259" s="16"/>
      <c r="AA259" s="16"/>
      <c r="AB259" s="16"/>
      <c r="AC259" s="16"/>
      <c r="AD259" s="16"/>
      <c r="AE259" s="16"/>
      <c r="AF259" s="19" t="s">
        <v>546</v>
      </c>
      <c r="AG259" s="16"/>
    </row>
    <row r="260" spans="21:33" x14ac:dyDescent="0.35">
      <c r="U260" s="17"/>
      <c r="V260" s="16"/>
      <c r="W260" s="16"/>
      <c r="X260" s="16"/>
      <c r="Y260" s="16"/>
      <c r="Z260" s="16"/>
      <c r="AA260" s="16"/>
      <c r="AB260" s="16"/>
      <c r="AC260" s="16"/>
      <c r="AD260" s="16"/>
      <c r="AE260" s="16"/>
      <c r="AF260" s="19" t="s">
        <v>548</v>
      </c>
      <c r="AG260" s="16"/>
    </row>
    <row r="261" spans="21:33" x14ac:dyDescent="0.35">
      <c r="U261" s="17"/>
      <c r="V261" s="16"/>
      <c r="W261" s="16"/>
      <c r="X261" s="16"/>
      <c r="Y261" s="16"/>
      <c r="Z261" s="16"/>
      <c r="AA261" s="16"/>
      <c r="AB261" s="16"/>
      <c r="AC261" s="16"/>
      <c r="AD261" s="16"/>
      <c r="AE261" s="16"/>
      <c r="AF261" s="19" t="s">
        <v>550</v>
      </c>
      <c r="AG261" s="16"/>
    </row>
    <row r="262" spans="21:33" x14ac:dyDescent="0.35">
      <c r="U262" s="17"/>
      <c r="V262" s="16"/>
      <c r="W262" s="16"/>
      <c r="X262" s="16"/>
      <c r="Y262" s="16"/>
      <c r="Z262" s="16"/>
      <c r="AA262" s="16"/>
      <c r="AB262" s="16"/>
      <c r="AC262" s="16"/>
      <c r="AD262" s="16"/>
      <c r="AE262" s="16"/>
      <c r="AF262" s="19" t="s">
        <v>552</v>
      </c>
      <c r="AG262" s="16"/>
    </row>
    <row r="263" spans="21:33" x14ac:dyDescent="0.35">
      <c r="U263" s="17"/>
      <c r="V263" s="16"/>
      <c r="W263" s="16"/>
      <c r="X263" s="16"/>
      <c r="Y263" s="16"/>
      <c r="Z263" s="16"/>
      <c r="AA263" s="16"/>
      <c r="AB263" s="16"/>
      <c r="AC263" s="16"/>
      <c r="AD263" s="16"/>
      <c r="AE263" s="16"/>
      <c r="AF263" s="19" t="s">
        <v>554</v>
      </c>
      <c r="AG263" s="16"/>
    </row>
    <row r="264" spans="21:33" x14ac:dyDescent="0.35">
      <c r="U264" s="17"/>
      <c r="V264" s="16"/>
      <c r="W264" s="16"/>
      <c r="X264" s="16"/>
      <c r="Y264" s="16"/>
      <c r="Z264" s="16"/>
      <c r="AA264" s="16"/>
      <c r="AB264" s="16"/>
      <c r="AC264" s="16"/>
      <c r="AD264" s="16"/>
      <c r="AE264" s="16"/>
      <c r="AF264" s="19" t="s">
        <v>556</v>
      </c>
      <c r="AG264" s="16"/>
    </row>
    <row r="265" spans="21:33" x14ac:dyDescent="0.35">
      <c r="U265" s="17"/>
      <c r="V265" s="16"/>
      <c r="W265" s="16"/>
      <c r="X265" s="16"/>
      <c r="Y265" s="16"/>
      <c r="Z265" s="16"/>
      <c r="AA265" s="16"/>
      <c r="AB265" s="16"/>
      <c r="AC265" s="16"/>
      <c r="AD265" s="16"/>
      <c r="AE265" s="16"/>
      <c r="AF265" s="19" t="s">
        <v>558</v>
      </c>
      <c r="AG265" s="16"/>
    </row>
    <row r="266" spans="21:33" x14ac:dyDescent="0.35">
      <c r="U266" s="17"/>
      <c r="V266" s="16"/>
      <c r="W266" s="16"/>
      <c r="X266" s="16"/>
      <c r="Y266" s="16"/>
      <c r="Z266" s="16"/>
      <c r="AA266" s="16"/>
      <c r="AB266" s="16"/>
      <c r="AC266" s="16"/>
      <c r="AD266" s="16"/>
      <c r="AE266" s="16"/>
      <c r="AF266" s="19" t="s">
        <v>560</v>
      </c>
      <c r="AG266" s="16"/>
    </row>
    <row r="267" spans="21:33" x14ac:dyDescent="0.35">
      <c r="U267" s="17"/>
      <c r="V267" s="16"/>
      <c r="W267" s="16"/>
      <c r="X267" s="16"/>
      <c r="Y267" s="16"/>
      <c r="Z267" s="16"/>
      <c r="AA267" s="16"/>
      <c r="AB267" s="16"/>
      <c r="AC267" s="16"/>
      <c r="AD267" s="16"/>
      <c r="AE267" s="16"/>
      <c r="AF267" s="19" t="s">
        <v>562</v>
      </c>
      <c r="AG267" s="16"/>
    </row>
    <row r="268" spans="21:33" x14ac:dyDescent="0.35">
      <c r="U268" s="17"/>
      <c r="V268" s="16"/>
      <c r="W268" s="16"/>
      <c r="X268" s="16"/>
      <c r="Y268" s="16"/>
      <c r="Z268" s="16"/>
      <c r="AA268" s="16"/>
      <c r="AB268" s="16"/>
      <c r="AC268" s="16"/>
      <c r="AD268" s="16"/>
      <c r="AE268" s="16"/>
      <c r="AF268" s="19" t="s">
        <v>564</v>
      </c>
      <c r="AG268" s="16"/>
    </row>
    <row r="269" spans="21:33" x14ac:dyDescent="0.35">
      <c r="U269" s="17"/>
      <c r="V269" s="16"/>
      <c r="W269" s="16"/>
      <c r="X269" s="16"/>
      <c r="Y269" s="16"/>
      <c r="Z269" s="16"/>
      <c r="AA269" s="16"/>
      <c r="AB269" s="16"/>
      <c r="AC269" s="16"/>
      <c r="AD269" s="16"/>
      <c r="AE269" s="16"/>
      <c r="AF269" s="19" t="s">
        <v>566</v>
      </c>
      <c r="AG269" s="16"/>
    </row>
    <row r="270" spans="21:33" x14ac:dyDescent="0.35">
      <c r="U270" s="17"/>
      <c r="V270" s="16"/>
      <c r="W270" s="16"/>
      <c r="X270" s="16"/>
      <c r="Y270" s="16"/>
      <c r="Z270" s="16"/>
      <c r="AA270" s="16"/>
      <c r="AB270" s="16"/>
      <c r="AC270" s="16"/>
      <c r="AD270" s="16"/>
      <c r="AE270" s="16"/>
      <c r="AF270" s="19" t="s">
        <v>568</v>
      </c>
      <c r="AG270" s="16"/>
    </row>
    <row r="271" spans="21:33" x14ac:dyDescent="0.35">
      <c r="U271" s="17"/>
      <c r="V271" s="16"/>
      <c r="W271" s="16"/>
      <c r="X271" s="16"/>
      <c r="Y271" s="16"/>
      <c r="Z271" s="16"/>
      <c r="AA271" s="16"/>
      <c r="AB271" s="16"/>
      <c r="AC271" s="16"/>
      <c r="AD271" s="16"/>
      <c r="AE271" s="16"/>
      <c r="AF271" s="19" t="s">
        <v>570</v>
      </c>
      <c r="AG271" s="16"/>
    </row>
    <row r="272" spans="21:33" x14ac:dyDescent="0.35">
      <c r="U272" s="17"/>
      <c r="V272" s="16"/>
      <c r="W272" s="16"/>
      <c r="X272" s="16"/>
      <c r="Y272" s="16"/>
      <c r="Z272" s="16"/>
      <c r="AA272" s="16"/>
      <c r="AB272" s="16"/>
      <c r="AC272" s="16"/>
      <c r="AD272" s="16"/>
      <c r="AE272" s="16"/>
      <c r="AF272" s="19" t="s">
        <v>572</v>
      </c>
      <c r="AG272" s="16"/>
    </row>
    <row r="273" spans="21:33" x14ac:dyDescent="0.35">
      <c r="U273" s="17"/>
      <c r="V273" s="16"/>
      <c r="W273" s="16"/>
      <c r="X273" s="16"/>
      <c r="Y273" s="16"/>
      <c r="Z273" s="16"/>
      <c r="AA273" s="16"/>
      <c r="AB273" s="16"/>
      <c r="AC273" s="16"/>
      <c r="AD273" s="16"/>
      <c r="AE273" s="16"/>
      <c r="AF273" s="19" t="s">
        <v>574</v>
      </c>
      <c r="AG273" s="16"/>
    </row>
    <row r="274" spans="21:33" x14ac:dyDescent="0.35">
      <c r="U274" s="17"/>
      <c r="V274" s="16"/>
      <c r="W274" s="16"/>
      <c r="X274" s="16"/>
      <c r="Y274" s="16"/>
      <c r="Z274" s="16"/>
      <c r="AA274" s="16"/>
      <c r="AB274" s="16"/>
      <c r="AC274" s="16"/>
      <c r="AD274" s="16"/>
      <c r="AE274" s="16"/>
      <c r="AF274" s="18" t="s">
        <v>576</v>
      </c>
      <c r="AG274" s="16"/>
    </row>
    <row r="275" spans="21:33" x14ac:dyDescent="0.35">
      <c r="U275" s="17"/>
      <c r="V275" s="16"/>
      <c r="W275" s="16"/>
      <c r="X275" s="16"/>
      <c r="Y275" s="16"/>
      <c r="Z275" s="16"/>
      <c r="AA275" s="16"/>
      <c r="AB275" s="16"/>
      <c r="AC275" s="16"/>
      <c r="AD275" s="16"/>
      <c r="AE275" s="16"/>
      <c r="AF275" s="19" t="s">
        <v>578</v>
      </c>
      <c r="AG275" s="16"/>
    </row>
    <row r="276" spans="21:33" x14ac:dyDescent="0.35">
      <c r="U276" s="17"/>
      <c r="V276" s="16"/>
      <c r="W276" s="16"/>
      <c r="X276" s="16"/>
      <c r="Y276" s="16"/>
      <c r="Z276" s="16"/>
      <c r="AA276" s="16"/>
      <c r="AB276" s="16"/>
      <c r="AC276" s="16"/>
      <c r="AD276" s="16"/>
      <c r="AE276" s="16"/>
      <c r="AF276" s="19" t="s">
        <v>580</v>
      </c>
      <c r="AG276" s="16"/>
    </row>
    <row r="277" spans="21:33" x14ac:dyDescent="0.35">
      <c r="U277" s="17"/>
      <c r="V277" s="16"/>
      <c r="W277" s="16"/>
      <c r="X277" s="16"/>
      <c r="Y277" s="16"/>
      <c r="Z277" s="16"/>
      <c r="AA277" s="16"/>
      <c r="AB277" s="16"/>
      <c r="AC277" s="16"/>
      <c r="AD277" s="16"/>
      <c r="AE277" s="16"/>
      <c r="AF277" s="19" t="s">
        <v>582</v>
      </c>
      <c r="AG277" s="16"/>
    </row>
    <row r="278" spans="21:33" x14ac:dyDescent="0.35">
      <c r="U278" s="17"/>
      <c r="V278" s="16"/>
      <c r="W278" s="16"/>
      <c r="X278" s="16"/>
      <c r="Y278" s="16"/>
      <c r="Z278" s="16"/>
      <c r="AA278" s="16"/>
      <c r="AB278" s="16"/>
      <c r="AC278" s="16"/>
      <c r="AD278" s="16"/>
      <c r="AE278" s="16"/>
      <c r="AF278" s="19" t="s">
        <v>584</v>
      </c>
      <c r="AG278" s="16"/>
    </row>
    <row r="279" spans="21:33" x14ac:dyDescent="0.35">
      <c r="U279" s="17"/>
      <c r="V279" s="16"/>
      <c r="W279" s="16"/>
      <c r="X279" s="16"/>
      <c r="Y279" s="16"/>
      <c r="Z279" s="16"/>
      <c r="AA279" s="16"/>
      <c r="AB279" s="16"/>
      <c r="AC279" s="16"/>
      <c r="AD279" s="16"/>
      <c r="AE279" s="16"/>
      <c r="AF279" s="19" t="s">
        <v>586</v>
      </c>
      <c r="AG279" s="16"/>
    </row>
    <row r="280" spans="21:33" x14ac:dyDescent="0.35">
      <c r="U280" s="17"/>
      <c r="V280" s="16"/>
      <c r="W280" s="16"/>
      <c r="X280" s="16"/>
      <c r="Y280" s="16"/>
      <c r="Z280" s="16"/>
      <c r="AA280" s="16"/>
      <c r="AB280" s="16"/>
      <c r="AC280" s="16"/>
      <c r="AD280" s="16"/>
      <c r="AE280" s="16"/>
      <c r="AF280" s="19" t="s">
        <v>588</v>
      </c>
      <c r="AG280" s="16"/>
    </row>
    <row r="281" spans="21:33" x14ac:dyDescent="0.35">
      <c r="U281" s="17"/>
      <c r="V281" s="16"/>
      <c r="W281" s="16"/>
      <c r="X281" s="16"/>
      <c r="Y281" s="16"/>
      <c r="Z281" s="16"/>
      <c r="AA281" s="16"/>
      <c r="AB281" s="16"/>
      <c r="AC281" s="16"/>
      <c r="AD281" s="16"/>
      <c r="AE281" s="16"/>
      <c r="AF281" s="19" t="s">
        <v>590</v>
      </c>
      <c r="AG281" s="16"/>
    </row>
    <row r="282" spans="21:33" x14ac:dyDescent="0.35">
      <c r="U282" s="17"/>
      <c r="V282" s="16"/>
      <c r="W282" s="16"/>
      <c r="X282" s="16"/>
      <c r="Y282" s="16"/>
      <c r="Z282" s="16"/>
      <c r="AA282" s="16"/>
      <c r="AB282" s="16"/>
      <c r="AC282" s="16"/>
      <c r="AD282" s="16"/>
      <c r="AE282" s="16"/>
      <c r="AF282" s="19" t="s">
        <v>592</v>
      </c>
      <c r="AG282" s="16"/>
    </row>
    <row r="283" spans="21:33" x14ac:dyDescent="0.35">
      <c r="U283" s="17"/>
      <c r="V283" s="16"/>
      <c r="W283" s="16"/>
      <c r="X283" s="16"/>
      <c r="Y283" s="16"/>
      <c r="Z283" s="16"/>
      <c r="AA283" s="16"/>
      <c r="AB283" s="16"/>
      <c r="AC283" s="16"/>
      <c r="AD283" s="16"/>
      <c r="AE283" s="16"/>
      <c r="AF283" s="19" t="s">
        <v>594</v>
      </c>
      <c r="AG283" s="16"/>
    </row>
    <row r="284" spans="21:33" x14ac:dyDescent="0.35">
      <c r="U284" s="17"/>
      <c r="V284" s="16"/>
      <c r="W284" s="16"/>
      <c r="X284" s="16"/>
      <c r="Y284" s="16"/>
      <c r="Z284" s="16"/>
      <c r="AA284" s="16"/>
      <c r="AB284" s="16"/>
      <c r="AC284" s="16"/>
      <c r="AD284" s="16"/>
      <c r="AE284" s="16"/>
      <c r="AF284" s="19" t="s">
        <v>596</v>
      </c>
      <c r="AG284" s="16"/>
    </row>
    <row r="285" spans="21:33" x14ac:dyDescent="0.35">
      <c r="U285" s="17"/>
      <c r="V285" s="16"/>
      <c r="W285" s="16"/>
      <c r="X285" s="16"/>
      <c r="Y285" s="16"/>
      <c r="Z285" s="16"/>
      <c r="AA285" s="16"/>
      <c r="AB285" s="16"/>
      <c r="AC285" s="16"/>
      <c r="AD285" s="16"/>
      <c r="AE285" s="16"/>
      <c r="AF285" s="19" t="s">
        <v>598</v>
      </c>
      <c r="AG285" s="16"/>
    </row>
    <row r="286" spans="21:33" x14ac:dyDescent="0.35">
      <c r="U286" s="17"/>
      <c r="V286" s="16"/>
      <c r="W286" s="16"/>
      <c r="X286" s="16"/>
      <c r="Y286" s="16"/>
      <c r="Z286" s="16"/>
      <c r="AA286" s="16"/>
      <c r="AB286" s="16"/>
      <c r="AC286" s="16"/>
      <c r="AD286" s="16"/>
      <c r="AE286" s="16"/>
      <c r="AF286" s="19" t="s">
        <v>600</v>
      </c>
      <c r="AG286" s="16"/>
    </row>
    <row r="287" spans="21:33" x14ac:dyDescent="0.35">
      <c r="U287" s="17"/>
      <c r="V287" s="16"/>
      <c r="W287" s="16"/>
      <c r="X287" s="16"/>
      <c r="Y287" s="16"/>
      <c r="Z287" s="16"/>
      <c r="AA287" s="16"/>
      <c r="AB287" s="16"/>
      <c r="AC287" s="16"/>
      <c r="AD287" s="16"/>
      <c r="AE287" s="16"/>
      <c r="AF287" s="19" t="s">
        <v>602</v>
      </c>
      <c r="AG287" s="16"/>
    </row>
    <row r="288" spans="21:33" x14ac:dyDescent="0.35">
      <c r="U288" s="17"/>
      <c r="V288" s="16"/>
      <c r="W288" s="16"/>
      <c r="X288" s="16"/>
      <c r="Y288" s="16"/>
      <c r="Z288" s="16"/>
      <c r="AA288" s="16"/>
      <c r="AB288" s="16"/>
      <c r="AC288" s="16"/>
      <c r="AD288" s="16"/>
      <c r="AE288" s="16"/>
      <c r="AF288" s="19" t="s">
        <v>604</v>
      </c>
      <c r="AG288" s="16"/>
    </row>
    <row r="289" spans="21:33" x14ac:dyDescent="0.35">
      <c r="U289" s="17"/>
      <c r="V289" s="16"/>
      <c r="W289" s="16"/>
      <c r="X289" s="16"/>
      <c r="Y289" s="16"/>
      <c r="Z289" s="16"/>
      <c r="AA289" s="16"/>
      <c r="AB289" s="16"/>
      <c r="AC289" s="16"/>
      <c r="AD289" s="16"/>
      <c r="AE289" s="16"/>
      <c r="AF289" s="19" t="s">
        <v>606</v>
      </c>
      <c r="AG289" s="16"/>
    </row>
    <row r="290" spans="21:33" x14ac:dyDescent="0.35">
      <c r="U290" s="17"/>
      <c r="V290" s="16"/>
      <c r="W290" s="16"/>
      <c r="X290" s="16"/>
      <c r="Y290" s="16"/>
      <c r="Z290" s="16"/>
      <c r="AA290" s="16"/>
      <c r="AB290" s="16"/>
      <c r="AC290" s="16"/>
      <c r="AD290" s="16"/>
      <c r="AE290" s="16"/>
      <c r="AF290" s="19" t="s">
        <v>608</v>
      </c>
      <c r="AG290" s="16"/>
    </row>
    <row r="291" spans="21:33" x14ac:dyDescent="0.35">
      <c r="U291" s="17"/>
      <c r="V291" s="16"/>
      <c r="W291" s="16"/>
      <c r="X291" s="16"/>
      <c r="Y291" s="16"/>
      <c r="Z291" s="16"/>
      <c r="AA291" s="16"/>
      <c r="AB291" s="16"/>
      <c r="AC291" s="16"/>
      <c r="AD291" s="16"/>
      <c r="AE291" s="16"/>
      <c r="AF291" s="19" t="s">
        <v>610</v>
      </c>
      <c r="AG291" s="16"/>
    </row>
    <row r="292" spans="21:33" x14ac:dyDescent="0.35">
      <c r="U292" s="17"/>
      <c r="V292" s="16"/>
      <c r="W292" s="16"/>
      <c r="X292" s="16"/>
      <c r="Y292" s="16"/>
      <c r="Z292" s="16"/>
      <c r="AA292" s="16"/>
      <c r="AB292" s="16"/>
      <c r="AC292" s="16"/>
      <c r="AD292" s="16"/>
      <c r="AE292" s="16"/>
      <c r="AF292" s="19" t="s">
        <v>612</v>
      </c>
      <c r="AG292" s="16"/>
    </row>
    <row r="293" spans="21:33" x14ac:dyDescent="0.35">
      <c r="U293" s="17"/>
      <c r="V293" s="16"/>
      <c r="W293" s="16"/>
      <c r="X293" s="16"/>
      <c r="Y293" s="16"/>
      <c r="Z293" s="16"/>
      <c r="AA293" s="16"/>
      <c r="AB293" s="16"/>
      <c r="AC293" s="16"/>
      <c r="AD293" s="16"/>
      <c r="AE293" s="16"/>
      <c r="AF293" s="18" t="s">
        <v>614</v>
      </c>
      <c r="AG293" s="16"/>
    </row>
    <row r="294" spans="21:33" x14ac:dyDescent="0.35">
      <c r="U294" s="17"/>
      <c r="V294" s="16"/>
      <c r="W294" s="16"/>
      <c r="X294" s="16"/>
      <c r="Y294" s="16"/>
      <c r="Z294" s="16"/>
      <c r="AA294" s="16"/>
      <c r="AB294" s="16"/>
      <c r="AC294" s="16"/>
      <c r="AD294" s="16"/>
      <c r="AE294" s="16"/>
      <c r="AF294" s="19" t="s">
        <v>616</v>
      </c>
      <c r="AG294" s="16"/>
    </row>
    <row r="295" spans="21:33" x14ac:dyDescent="0.35">
      <c r="U295" s="17"/>
      <c r="V295" s="16"/>
      <c r="W295" s="16"/>
      <c r="X295" s="16"/>
      <c r="Y295" s="16"/>
      <c r="Z295" s="16"/>
      <c r="AA295" s="16"/>
      <c r="AB295" s="16"/>
      <c r="AC295" s="16"/>
      <c r="AD295" s="16"/>
      <c r="AE295" s="16"/>
      <c r="AF295" s="19" t="s">
        <v>618</v>
      </c>
      <c r="AG295" s="16"/>
    </row>
    <row r="296" spans="21:33" x14ac:dyDescent="0.35">
      <c r="U296" s="17"/>
      <c r="V296" s="16"/>
      <c r="W296" s="16"/>
      <c r="X296" s="16"/>
      <c r="Y296" s="16"/>
      <c r="Z296" s="16"/>
      <c r="AA296" s="16"/>
      <c r="AB296" s="16"/>
      <c r="AC296" s="16"/>
      <c r="AD296" s="16"/>
      <c r="AE296" s="16"/>
      <c r="AF296" s="19" t="s">
        <v>620</v>
      </c>
      <c r="AG296" s="16"/>
    </row>
    <row r="297" spans="21:33" x14ac:dyDescent="0.35">
      <c r="U297" s="17"/>
      <c r="V297" s="16"/>
      <c r="W297" s="16"/>
      <c r="X297" s="16"/>
      <c r="Y297" s="16"/>
      <c r="Z297" s="16"/>
      <c r="AA297" s="16"/>
      <c r="AB297" s="16"/>
      <c r="AC297" s="16"/>
      <c r="AD297" s="16"/>
      <c r="AE297" s="16"/>
      <c r="AF297" s="19" t="s">
        <v>622</v>
      </c>
      <c r="AG297" s="16"/>
    </row>
    <row r="298" spans="21:33" x14ac:dyDescent="0.35">
      <c r="U298" s="17"/>
      <c r="V298" s="16"/>
      <c r="W298" s="16"/>
      <c r="X298" s="16"/>
      <c r="Y298" s="16"/>
      <c r="Z298" s="16"/>
      <c r="AA298" s="16"/>
      <c r="AB298" s="16"/>
      <c r="AC298" s="16"/>
      <c r="AD298" s="16"/>
      <c r="AE298" s="16"/>
      <c r="AF298" s="19" t="s">
        <v>624</v>
      </c>
      <c r="AG298" s="16"/>
    </row>
    <row r="299" spans="21:33" x14ac:dyDescent="0.35">
      <c r="U299" s="17"/>
      <c r="V299" s="16"/>
      <c r="W299" s="16"/>
      <c r="X299" s="16"/>
      <c r="Y299" s="16"/>
      <c r="Z299" s="16"/>
      <c r="AA299" s="16"/>
      <c r="AB299" s="16"/>
      <c r="AC299" s="16"/>
      <c r="AD299" s="16"/>
      <c r="AE299" s="16"/>
      <c r="AF299" s="19" t="s">
        <v>626</v>
      </c>
      <c r="AG299" s="16"/>
    </row>
    <row r="300" spans="21:33" x14ac:dyDescent="0.35">
      <c r="U300" s="17"/>
      <c r="V300" s="16"/>
      <c r="W300" s="16"/>
      <c r="X300" s="16"/>
      <c r="Y300" s="16"/>
      <c r="Z300" s="16"/>
      <c r="AA300" s="16"/>
      <c r="AB300" s="16"/>
      <c r="AC300" s="16"/>
      <c r="AD300" s="16"/>
      <c r="AE300" s="16"/>
      <c r="AF300" s="19" t="s">
        <v>628</v>
      </c>
      <c r="AG300" s="16"/>
    </row>
    <row r="301" spans="21:33" x14ac:dyDescent="0.35">
      <c r="U301" s="17"/>
      <c r="V301" s="16"/>
      <c r="W301" s="16"/>
      <c r="X301" s="16"/>
      <c r="Y301" s="16"/>
      <c r="Z301" s="16"/>
      <c r="AA301" s="16"/>
      <c r="AB301" s="16"/>
      <c r="AC301" s="16"/>
      <c r="AD301" s="16"/>
      <c r="AE301" s="16"/>
      <c r="AF301" s="19" t="s">
        <v>630</v>
      </c>
      <c r="AG301" s="16"/>
    </row>
    <row r="302" spans="21:33" x14ac:dyDescent="0.35">
      <c r="U302" s="17"/>
      <c r="V302" s="16"/>
      <c r="W302" s="16"/>
      <c r="X302" s="16"/>
      <c r="Y302" s="16"/>
      <c r="Z302" s="16"/>
      <c r="AA302" s="16"/>
      <c r="AB302" s="16"/>
      <c r="AC302" s="16"/>
      <c r="AD302" s="16"/>
      <c r="AE302" s="16"/>
      <c r="AF302" s="19" t="s">
        <v>632</v>
      </c>
      <c r="AG302" s="16"/>
    </row>
    <row r="303" spans="21:33" x14ac:dyDescent="0.35">
      <c r="U303" s="17"/>
      <c r="V303" s="16"/>
      <c r="W303" s="16"/>
      <c r="X303" s="16"/>
      <c r="Y303" s="16"/>
      <c r="Z303" s="16"/>
      <c r="AA303" s="16"/>
      <c r="AB303" s="16"/>
      <c r="AC303" s="16"/>
      <c r="AD303" s="16"/>
      <c r="AE303" s="16"/>
      <c r="AF303" s="19" t="s">
        <v>634</v>
      </c>
      <c r="AG303" s="16"/>
    </row>
    <row r="304" spans="21:33" x14ac:dyDescent="0.35">
      <c r="U304" s="17"/>
      <c r="V304" s="16"/>
      <c r="W304" s="16"/>
      <c r="X304" s="16"/>
      <c r="Y304" s="16"/>
      <c r="Z304" s="16"/>
      <c r="AA304" s="16"/>
      <c r="AB304" s="16"/>
      <c r="AC304" s="16"/>
      <c r="AD304" s="16"/>
      <c r="AE304" s="16"/>
      <c r="AF304" s="19" t="s">
        <v>636</v>
      </c>
      <c r="AG304" s="16"/>
    </row>
    <row r="305" spans="21:33" x14ac:dyDescent="0.35">
      <c r="U305" s="17"/>
      <c r="V305" s="16"/>
      <c r="W305" s="16"/>
      <c r="X305" s="16"/>
      <c r="Y305" s="16"/>
      <c r="Z305" s="16"/>
      <c r="AA305" s="16"/>
      <c r="AB305" s="16"/>
      <c r="AC305" s="16"/>
      <c r="AD305" s="16"/>
      <c r="AE305" s="16"/>
      <c r="AF305" s="19" t="s">
        <v>638</v>
      </c>
      <c r="AG305" s="16"/>
    </row>
    <row r="306" spans="21:33" x14ac:dyDescent="0.35">
      <c r="U306" s="17"/>
      <c r="V306" s="16"/>
      <c r="W306" s="16"/>
      <c r="X306" s="16"/>
      <c r="Y306" s="16"/>
      <c r="Z306" s="16"/>
      <c r="AA306" s="16"/>
      <c r="AB306" s="16"/>
      <c r="AC306" s="16"/>
      <c r="AD306" s="16"/>
      <c r="AE306" s="16"/>
      <c r="AF306" s="19" t="s">
        <v>640</v>
      </c>
      <c r="AG306" s="16"/>
    </row>
    <row r="307" spans="21:33" x14ac:dyDescent="0.35">
      <c r="U307" s="17"/>
      <c r="V307" s="16"/>
      <c r="W307" s="16"/>
      <c r="X307" s="16"/>
      <c r="Y307" s="16"/>
      <c r="Z307" s="16"/>
      <c r="AA307" s="16"/>
      <c r="AB307" s="16"/>
      <c r="AC307" s="16"/>
      <c r="AD307" s="16"/>
      <c r="AE307" s="16"/>
      <c r="AF307" s="19" t="s">
        <v>642</v>
      </c>
      <c r="AG307" s="16"/>
    </row>
    <row r="308" spans="21:33" x14ac:dyDescent="0.35">
      <c r="U308" s="17"/>
      <c r="V308" s="16"/>
      <c r="W308" s="16"/>
      <c r="X308" s="16"/>
      <c r="Y308" s="16"/>
      <c r="Z308" s="16"/>
      <c r="AA308" s="16"/>
      <c r="AB308" s="16"/>
      <c r="AC308" s="16"/>
      <c r="AD308" s="16"/>
      <c r="AE308" s="16"/>
      <c r="AF308" s="19" t="s">
        <v>644</v>
      </c>
      <c r="AG308" s="16"/>
    </row>
    <row r="309" spans="21:33" x14ac:dyDescent="0.35">
      <c r="U309" s="17"/>
      <c r="V309" s="16"/>
      <c r="W309" s="16"/>
      <c r="X309" s="16"/>
      <c r="Y309" s="16"/>
      <c r="Z309" s="16"/>
      <c r="AA309" s="16"/>
      <c r="AB309" s="16"/>
      <c r="AC309" s="16"/>
      <c r="AD309" s="16"/>
      <c r="AE309" s="16"/>
      <c r="AF309" s="19" t="s">
        <v>646</v>
      </c>
      <c r="AG309" s="16"/>
    </row>
    <row r="310" spans="21:33" x14ac:dyDescent="0.35">
      <c r="U310" s="17"/>
      <c r="V310" s="16"/>
      <c r="W310" s="16"/>
      <c r="X310" s="16"/>
      <c r="Y310" s="16"/>
      <c r="Z310" s="16"/>
      <c r="AA310" s="16"/>
      <c r="AB310" s="16"/>
      <c r="AC310" s="16"/>
      <c r="AD310" s="16"/>
      <c r="AE310" s="16"/>
      <c r="AF310" s="19" t="s">
        <v>648</v>
      </c>
      <c r="AG310" s="16"/>
    </row>
    <row r="311" spans="21:33" x14ac:dyDescent="0.35">
      <c r="U311" s="17"/>
      <c r="V311" s="16"/>
      <c r="W311" s="16"/>
      <c r="X311" s="16"/>
      <c r="Y311" s="16"/>
      <c r="Z311" s="16"/>
      <c r="AA311" s="16"/>
      <c r="AB311" s="16"/>
      <c r="AC311" s="16"/>
      <c r="AD311" s="16"/>
      <c r="AE311" s="16"/>
      <c r="AF311" s="19" t="s">
        <v>650</v>
      </c>
      <c r="AG311" s="16"/>
    </row>
    <row r="312" spans="21:33" x14ac:dyDescent="0.35">
      <c r="U312" s="17"/>
      <c r="V312" s="16"/>
      <c r="W312" s="16"/>
      <c r="X312" s="16"/>
      <c r="Y312" s="16"/>
      <c r="Z312" s="16"/>
      <c r="AA312" s="16"/>
      <c r="AB312" s="16"/>
      <c r="AC312" s="16"/>
      <c r="AD312" s="16"/>
      <c r="AE312" s="16"/>
      <c r="AF312" s="19" t="s">
        <v>652</v>
      </c>
      <c r="AG312" s="16"/>
    </row>
    <row r="313" spans="21:33" x14ac:dyDescent="0.35">
      <c r="U313" s="17"/>
      <c r="V313" s="16"/>
      <c r="W313" s="16"/>
      <c r="X313" s="16"/>
      <c r="Y313" s="16"/>
      <c r="Z313" s="16"/>
      <c r="AA313" s="16"/>
      <c r="AB313" s="16"/>
      <c r="AC313" s="16"/>
      <c r="AD313" s="16"/>
      <c r="AE313" s="16"/>
      <c r="AF313" s="19" t="s">
        <v>654</v>
      </c>
      <c r="AG313" s="16"/>
    </row>
    <row r="314" spans="21:33" x14ac:dyDescent="0.35">
      <c r="U314" s="17"/>
      <c r="V314" s="16"/>
      <c r="W314" s="16"/>
      <c r="X314" s="16"/>
      <c r="Y314" s="16"/>
      <c r="Z314" s="16"/>
      <c r="AA314" s="16"/>
      <c r="AB314" s="16"/>
      <c r="AC314" s="16"/>
      <c r="AD314" s="16"/>
      <c r="AE314" s="16"/>
      <c r="AF314" s="19" t="s">
        <v>656</v>
      </c>
      <c r="AG314" s="16"/>
    </row>
    <row r="315" spans="21:33" x14ac:dyDescent="0.35">
      <c r="U315" s="17"/>
      <c r="V315" s="16"/>
      <c r="W315" s="16"/>
      <c r="X315" s="16"/>
      <c r="Y315" s="16"/>
      <c r="Z315" s="16"/>
      <c r="AA315" s="16"/>
      <c r="AB315" s="16"/>
      <c r="AC315" s="16"/>
      <c r="AD315" s="16"/>
      <c r="AE315" s="16"/>
      <c r="AF315" s="19" t="s">
        <v>658</v>
      </c>
      <c r="AG315" s="16"/>
    </row>
    <row r="316" spans="21:33" x14ac:dyDescent="0.35">
      <c r="U316" s="17"/>
      <c r="V316" s="16"/>
      <c r="W316" s="16"/>
      <c r="X316" s="16"/>
      <c r="Y316" s="16"/>
      <c r="Z316" s="16"/>
      <c r="AA316" s="16"/>
      <c r="AB316" s="16"/>
      <c r="AC316" s="16"/>
      <c r="AD316" s="16"/>
      <c r="AE316" s="16"/>
      <c r="AF316" s="19" t="s">
        <v>660</v>
      </c>
      <c r="AG316" s="16"/>
    </row>
    <row r="317" spans="21:33" x14ac:dyDescent="0.35">
      <c r="U317" s="17"/>
      <c r="V317" s="16"/>
      <c r="W317" s="16"/>
      <c r="X317" s="16"/>
      <c r="Y317" s="16"/>
      <c r="Z317" s="16"/>
      <c r="AA317" s="16"/>
      <c r="AB317" s="16"/>
      <c r="AC317" s="16"/>
      <c r="AD317" s="16"/>
      <c r="AE317" s="16"/>
      <c r="AF317" s="19" t="s">
        <v>662</v>
      </c>
      <c r="AG317" s="16"/>
    </row>
    <row r="318" spans="21:33" x14ac:dyDescent="0.35">
      <c r="U318" s="17"/>
      <c r="V318" s="16"/>
      <c r="W318" s="16"/>
      <c r="X318" s="16"/>
      <c r="Y318" s="16"/>
      <c r="Z318" s="16"/>
      <c r="AA318" s="16"/>
      <c r="AB318" s="16"/>
      <c r="AC318" s="16"/>
      <c r="AD318" s="16"/>
      <c r="AE318" s="16"/>
      <c r="AF318" s="19" t="s">
        <v>664</v>
      </c>
      <c r="AG318" s="16"/>
    </row>
    <row r="319" spans="21:33" x14ac:dyDescent="0.35">
      <c r="U319" s="17"/>
      <c r="V319" s="16"/>
      <c r="W319" s="16"/>
      <c r="X319" s="16"/>
      <c r="Y319" s="16"/>
      <c r="Z319" s="16"/>
      <c r="AA319" s="16"/>
      <c r="AB319" s="16"/>
      <c r="AC319" s="16"/>
      <c r="AD319" s="16"/>
      <c r="AE319" s="16"/>
      <c r="AF319" s="19" t="s">
        <v>666</v>
      </c>
      <c r="AG319" s="16"/>
    </row>
    <row r="320" spans="21:33" x14ac:dyDescent="0.35">
      <c r="U320" s="17"/>
      <c r="V320" s="16"/>
      <c r="W320" s="16"/>
      <c r="X320" s="16"/>
      <c r="Y320" s="16"/>
      <c r="Z320" s="16"/>
      <c r="AA320" s="16"/>
      <c r="AB320" s="16"/>
      <c r="AC320" s="16"/>
      <c r="AD320" s="16"/>
      <c r="AE320" s="16"/>
      <c r="AF320" s="19" t="s">
        <v>668</v>
      </c>
      <c r="AG320" s="16"/>
    </row>
    <row r="321" spans="21:33" x14ac:dyDescent="0.35">
      <c r="U321" s="17"/>
      <c r="V321" s="16"/>
      <c r="W321" s="16"/>
      <c r="X321" s="16"/>
      <c r="Y321" s="16"/>
      <c r="Z321" s="16"/>
      <c r="AA321" s="16"/>
      <c r="AB321" s="16"/>
      <c r="AC321" s="16"/>
      <c r="AD321" s="16"/>
      <c r="AE321" s="16"/>
      <c r="AF321" s="18" t="s">
        <v>670</v>
      </c>
      <c r="AG321" s="16"/>
    </row>
    <row r="322" spans="21:33" x14ac:dyDescent="0.35">
      <c r="U322" s="17"/>
      <c r="V322" s="16"/>
      <c r="W322" s="16"/>
      <c r="X322" s="16"/>
      <c r="Y322" s="16"/>
      <c r="Z322" s="16"/>
      <c r="AA322" s="16"/>
      <c r="AB322" s="16"/>
      <c r="AC322" s="16"/>
      <c r="AD322" s="16"/>
      <c r="AE322" s="16"/>
      <c r="AF322" s="19" t="s">
        <v>672</v>
      </c>
      <c r="AG322" s="16"/>
    </row>
    <row r="323" spans="21:33" x14ac:dyDescent="0.35">
      <c r="U323" s="17"/>
      <c r="V323" s="16"/>
      <c r="W323" s="16"/>
      <c r="X323" s="16"/>
      <c r="Y323" s="16"/>
      <c r="Z323" s="16"/>
      <c r="AA323" s="16"/>
      <c r="AB323" s="16"/>
      <c r="AC323" s="16"/>
      <c r="AD323" s="16"/>
      <c r="AE323" s="16"/>
      <c r="AF323" s="19" t="s">
        <v>674</v>
      </c>
      <c r="AG323" s="16"/>
    </row>
    <row r="324" spans="21:33" x14ac:dyDescent="0.35">
      <c r="U324" s="17"/>
      <c r="V324" s="16"/>
      <c r="W324" s="16"/>
      <c r="X324" s="16"/>
      <c r="Y324" s="16"/>
      <c r="Z324" s="16"/>
      <c r="AA324" s="16"/>
      <c r="AB324" s="16"/>
      <c r="AC324" s="16"/>
      <c r="AD324" s="16"/>
      <c r="AE324" s="16"/>
      <c r="AF324" s="19" t="s">
        <v>676</v>
      </c>
      <c r="AG324" s="16"/>
    </row>
    <row r="325" spans="21:33" x14ac:dyDescent="0.35">
      <c r="U325" s="17"/>
      <c r="V325" s="16"/>
      <c r="W325" s="16"/>
      <c r="X325" s="16"/>
      <c r="Y325" s="16"/>
      <c r="Z325" s="16"/>
      <c r="AA325" s="16"/>
      <c r="AB325" s="16"/>
      <c r="AC325" s="16"/>
      <c r="AD325" s="16"/>
      <c r="AE325" s="16"/>
      <c r="AF325" s="19" t="s">
        <v>678</v>
      </c>
      <c r="AG325" s="16"/>
    </row>
    <row r="326" spans="21:33" x14ac:dyDescent="0.35">
      <c r="U326" s="17"/>
      <c r="V326" s="16"/>
      <c r="W326" s="16"/>
      <c r="X326" s="16"/>
      <c r="Y326" s="16"/>
      <c r="Z326" s="16"/>
      <c r="AA326" s="16"/>
      <c r="AB326" s="16"/>
      <c r="AC326" s="16"/>
      <c r="AD326" s="16"/>
      <c r="AE326" s="16"/>
      <c r="AF326" s="19" t="s">
        <v>680</v>
      </c>
      <c r="AG326" s="16"/>
    </row>
    <row r="327" spans="21:33" x14ac:dyDescent="0.35">
      <c r="U327" s="17"/>
      <c r="V327" s="16"/>
      <c r="W327" s="16"/>
      <c r="X327" s="16"/>
      <c r="Y327" s="16"/>
      <c r="Z327" s="16"/>
      <c r="AA327" s="16"/>
      <c r="AB327" s="16"/>
      <c r="AC327" s="16"/>
      <c r="AD327" s="16"/>
      <c r="AE327" s="16"/>
      <c r="AF327" s="19" t="s">
        <v>682</v>
      </c>
      <c r="AG327" s="16"/>
    </row>
    <row r="328" spans="21:33" x14ac:dyDescent="0.35">
      <c r="U328" s="17"/>
      <c r="V328" s="16"/>
      <c r="W328" s="16"/>
      <c r="X328" s="16"/>
      <c r="Y328" s="16"/>
      <c r="Z328" s="16"/>
      <c r="AA328" s="16"/>
      <c r="AB328" s="16"/>
      <c r="AC328" s="16"/>
      <c r="AD328" s="16"/>
      <c r="AE328" s="16"/>
      <c r="AF328" s="19" t="s">
        <v>684</v>
      </c>
      <c r="AG328" s="16"/>
    </row>
    <row r="329" spans="21:33" x14ac:dyDescent="0.35">
      <c r="U329" s="17"/>
      <c r="V329" s="16"/>
      <c r="W329" s="16"/>
      <c r="X329" s="16"/>
      <c r="Y329" s="16"/>
      <c r="Z329" s="16"/>
      <c r="AA329" s="16"/>
      <c r="AB329" s="16"/>
      <c r="AC329" s="16"/>
      <c r="AD329" s="16"/>
      <c r="AE329" s="16"/>
      <c r="AF329" s="19" t="s">
        <v>686</v>
      </c>
      <c r="AG329" s="16"/>
    </row>
    <row r="330" spans="21:33" x14ac:dyDescent="0.35">
      <c r="U330" s="17"/>
      <c r="V330" s="16"/>
      <c r="W330" s="16"/>
      <c r="X330" s="16"/>
      <c r="Y330" s="16"/>
      <c r="Z330" s="16"/>
      <c r="AA330" s="16"/>
      <c r="AB330" s="16"/>
      <c r="AC330" s="16"/>
      <c r="AD330" s="16"/>
      <c r="AE330" s="16"/>
      <c r="AF330" s="19" t="s">
        <v>688</v>
      </c>
      <c r="AG330" s="16"/>
    </row>
    <row r="331" spans="21:33" x14ac:dyDescent="0.35">
      <c r="U331" s="17"/>
      <c r="V331" s="16"/>
      <c r="W331" s="16"/>
      <c r="X331" s="16"/>
      <c r="Y331" s="16"/>
      <c r="Z331" s="16"/>
      <c r="AA331" s="16"/>
      <c r="AB331" s="16"/>
      <c r="AC331" s="16"/>
      <c r="AD331" s="16"/>
      <c r="AE331" s="16"/>
      <c r="AF331" s="19" t="s">
        <v>690</v>
      </c>
      <c r="AG331" s="16"/>
    </row>
    <row r="332" spans="21:33" x14ac:dyDescent="0.35">
      <c r="U332" s="17"/>
      <c r="V332" s="16"/>
      <c r="W332" s="16"/>
      <c r="X332" s="16"/>
      <c r="Y332" s="16"/>
      <c r="Z332" s="16"/>
      <c r="AA332" s="16"/>
      <c r="AB332" s="16"/>
      <c r="AC332" s="16"/>
      <c r="AD332" s="16"/>
      <c r="AE332" s="16"/>
      <c r="AF332" s="19" t="s">
        <v>692</v>
      </c>
      <c r="AG332" s="16"/>
    </row>
    <row r="333" spans="21:33" x14ac:dyDescent="0.35">
      <c r="U333" s="17"/>
      <c r="V333" s="16"/>
      <c r="W333" s="16"/>
      <c r="X333" s="16"/>
      <c r="Y333" s="16"/>
      <c r="Z333" s="16"/>
      <c r="AA333" s="16"/>
      <c r="AB333" s="16"/>
      <c r="AC333" s="16"/>
      <c r="AD333" s="16"/>
      <c r="AE333" s="16"/>
      <c r="AF333" s="19" t="s">
        <v>694</v>
      </c>
      <c r="AG333" s="16"/>
    </row>
    <row r="334" spans="21:33" x14ac:dyDescent="0.35">
      <c r="U334" s="17"/>
      <c r="V334" s="16"/>
      <c r="W334" s="16"/>
      <c r="X334" s="16"/>
      <c r="Y334" s="16"/>
      <c r="Z334" s="16"/>
      <c r="AA334" s="16"/>
      <c r="AB334" s="16"/>
      <c r="AC334" s="16"/>
      <c r="AD334" s="16"/>
      <c r="AE334" s="16"/>
      <c r="AF334" s="19" t="s">
        <v>696</v>
      </c>
      <c r="AG334" s="16"/>
    </row>
    <row r="335" spans="21:33" x14ac:dyDescent="0.35">
      <c r="U335" s="17"/>
      <c r="V335" s="16"/>
      <c r="W335" s="16"/>
      <c r="X335" s="16"/>
      <c r="Y335" s="16"/>
      <c r="Z335" s="16"/>
      <c r="AA335" s="16"/>
      <c r="AB335" s="16"/>
      <c r="AC335" s="16"/>
      <c r="AD335" s="16"/>
      <c r="AE335" s="16"/>
      <c r="AF335" s="19" t="s">
        <v>698</v>
      </c>
      <c r="AG335" s="16"/>
    </row>
    <row r="336" spans="21:33" x14ac:dyDescent="0.35">
      <c r="U336" s="17"/>
      <c r="V336" s="16"/>
      <c r="W336" s="16"/>
      <c r="X336" s="16"/>
      <c r="Y336" s="16"/>
      <c r="Z336" s="16"/>
      <c r="AA336" s="16"/>
      <c r="AB336" s="16"/>
      <c r="AC336" s="16"/>
      <c r="AD336" s="16"/>
      <c r="AE336" s="16"/>
      <c r="AF336" s="19" t="s">
        <v>700</v>
      </c>
      <c r="AG336" s="16"/>
    </row>
    <row r="337" spans="21:33" x14ac:dyDescent="0.35">
      <c r="U337" s="17"/>
      <c r="V337" s="16"/>
      <c r="W337" s="16"/>
      <c r="X337" s="16"/>
      <c r="Y337" s="16"/>
      <c r="Z337" s="16"/>
      <c r="AA337" s="16"/>
      <c r="AB337" s="16"/>
      <c r="AC337" s="16"/>
      <c r="AD337" s="16"/>
      <c r="AE337" s="16"/>
      <c r="AF337" s="19" t="s">
        <v>702</v>
      </c>
      <c r="AG337" s="16"/>
    </row>
    <row r="338" spans="21:33" x14ac:dyDescent="0.35">
      <c r="U338" s="17"/>
      <c r="V338" s="16"/>
      <c r="W338" s="16"/>
      <c r="X338" s="16"/>
      <c r="Y338" s="16"/>
      <c r="Z338" s="16"/>
      <c r="AA338" s="16"/>
      <c r="AB338" s="16"/>
      <c r="AC338" s="16"/>
      <c r="AD338" s="16"/>
      <c r="AE338" s="16"/>
      <c r="AF338" s="19" t="s">
        <v>704</v>
      </c>
      <c r="AG338" s="16"/>
    </row>
    <row r="339" spans="21:33" x14ac:dyDescent="0.35">
      <c r="U339" s="17"/>
      <c r="V339" s="16"/>
      <c r="W339" s="16"/>
      <c r="X339" s="16"/>
      <c r="Y339" s="16"/>
      <c r="Z339" s="16"/>
      <c r="AA339" s="16"/>
      <c r="AB339" s="16"/>
      <c r="AC339" s="16"/>
      <c r="AD339" s="16"/>
      <c r="AE339" s="16"/>
      <c r="AF339" s="19" t="s">
        <v>706</v>
      </c>
      <c r="AG339" s="16"/>
    </row>
    <row r="340" spans="21:33" x14ac:dyDescent="0.35">
      <c r="U340" s="17"/>
      <c r="V340" s="16"/>
      <c r="W340" s="16"/>
      <c r="X340" s="16"/>
      <c r="Y340" s="16"/>
      <c r="Z340" s="16"/>
      <c r="AA340" s="16"/>
      <c r="AB340" s="16"/>
      <c r="AC340" s="16"/>
      <c r="AD340" s="16"/>
      <c r="AE340" s="16"/>
      <c r="AF340" s="19" t="s">
        <v>708</v>
      </c>
      <c r="AG340" s="16"/>
    </row>
    <row r="341" spans="21:33" x14ac:dyDescent="0.35">
      <c r="U341" s="17"/>
      <c r="V341" s="16"/>
      <c r="W341" s="16"/>
      <c r="X341" s="16"/>
      <c r="Y341" s="16"/>
      <c r="Z341" s="16"/>
      <c r="AA341" s="16"/>
      <c r="AB341" s="16"/>
      <c r="AC341" s="16"/>
      <c r="AD341" s="16"/>
      <c r="AE341" s="16"/>
      <c r="AF341" s="19" t="s">
        <v>710</v>
      </c>
      <c r="AG341" s="16"/>
    </row>
    <row r="342" spans="21:33" x14ac:dyDescent="0.35">
      <c r="U342" s="17"/>
      <c r="V342" s="16"/>
      <c r="W342" s="16"/>
      <c r="X342" s="16"/>
      <c r="Y342" s="16"/>
      <c r="Z342" s="16"/>
      <c r="AA342" s="16"/>
      <c r="AB342" s="16"/>
      <c r="AC342" s="16"/>
      <c r="AD342" s="16"/>
      <c r="AE342" s="16"/>
      <c r="AF342" s="18" t="s">
        <v>712</v>
      </c>
      <c r="AG342" s="16"/>
    </row>
    <row r="343" spans="21:33" x14ac:dyDescent="0.35">
      <c r="U343" s="17"/>
      <c r="V343" s="16"/>
      <c r="W343" s="16"/>
      <c r="X343" s="16"/>
      <c r="Y343" s="16"/>
      <c r="Z343" s="16"/>
      <c r="AA343" s="16"/>
      <c r="AB343" s="16"/>
      <c r="AC343" s="16"/>
      <c r="AD343" s="16"/>
      <c r="AE343" s="16"/>
      <c r="AF343" s="19" t="s">
        <v>714</v>
      </c>
      <c r="AG343" s="16"/>
    </row>
    <row r="344" spans="21:33" x14ac:dyDescent="0.35">
      <c r="U344" s="17"/>
      <c r="V344" s="16"/>
      <c r="W344" s="16"/>
      <c r="X344" s="16"/>
      <c r="Y344" s="16"/>
      <c r="Z344" s="16"/>
      <c r="AA344" s="16"/>
      <c r="AB344" s="16"/>
      <c r="AC344" s="16"/>
      <c r="AD344" s="16"/>
      <c r="AE344" s="16"/>
      <c r="AF344" s="19" t="s">
        <v>716</v>
      </c>
      <c r="AG344" s="16"/>
    </row>
    <row r="345" spans="21:33" x14ac:dyDescent="0.35">
      <c r="U345" s="17"/>
      <c r="V345" s="16"/>
      <c r="W345" s="16"/>
      <c r="X345" s="16"/>
      <c r="Y345" s="16"/>
      <c r="Z345" s="16"/>
      <c r="AA345" s="16"/>
      <c r="AB345" s="16"/>
      <c r="AC345" s="16"/>
      <c r="AD345" s="16"/>
      <c r="AE345" s="16"/>
      <c r="AF345" s="19" t="s">
        <v>718</v>
      </c>
      <c r="AG345" s="16"/>
    </row>
    <row r="346" spans="21:33" x14ac:dyDescent="0.35">
      <c r="U346" s="17"/>
      <c r="V346" s="16"/>
      <c r="W346" s="16"/>
      <c r="X346" s="16"/>
      <c r="Y346" s="16"/>
      <c r="Z346" s="16"/>
      <c r="AA346" s="16"/>
      <c r="AB346" s="16"/>
      <c r="AC346" s="16"/>
      <c r="AD346" s="16"/>
      <c r="AE346" s="16"/>
      <c r="AF346" s="19" t="s">
        <v>720</v>
      </c>
      <c r="AG346" s="16"/>
    </row>
    <row r="347" spans="21:33" x14ac:dyDescent="0.35">
      <c r="U347" s="17"/>
      <c r="V347" s="16"/>
      <c r="W347" s="16"/>
      <c r="X347" s="16"/>
      <c r="Y347" s="16"/>
      <c r="Z347" s="16"/>
      <c r="AA347" s="16"/>
      <c r="AB347" s="16"/>
      <c r="AC347" s="16"/>
      <c r="AD347" s="16"/>
      <c r="AE347" s="16"/>
      <c r="AF347" s="19" t="s">
        <v>722</v>
      </c>
      <c r="AG347" s="16"/>
    </row>
    <row r="348" spans="21:33" x14ac:dyDescent="0.35">
      <c r="U348" s="17"/>
      <c r="V348" s="16"/>
      <c r="W348" s="16"/>
      <c r="X348" s="16"/>
      <c r="Y348" s="16"/>
      <c r="Z348" s="16"/>
      <c r="AA348" s="16"/>
      <c r="AB348" s="16"/>
      <c r="AC348" s="16"/>
      <c r="AD348" s="16"/>
      <c r="AE348" s="16"/>
      <c r="AF348" s="19" t="s">
        <v>724</v>
      </c>
      <c r="AG348" s="16"/>
    </row>
    <row r="349" spans="21:33" x14ac:dyDescent="0.35">
      <c r="U349" s="17"/>
      <c r="V349" s="16"/>
      <c r="W349" s="16"/>
      <c r="X349" s="16"/>
      <c r="Y349" s="16"/>
      <c r="Z349" s="16"/>
      <c r="AA349" s="16"/>
      <c r="AB349" s="16"/>
      <c r="AC349" s="16"/>
      <c r="AD349" s="16"/>
      <c r="AE349" s="16"/>
      <c r="AF349" s="19" t="s">
        <v>726</v>
      </c>
      <c r="AG349" s="16"/>
    </row>
    <row r="350" spans="21:33" x14ac:dyDescent="0.35">
      <c r="U350" s="17"/>
      <c r="V350" s="16"/>
      <c r="W350" s="16"/>
      <c r="X350" s="16"/>
      <c r="Y350" s="16"/>
      <c r="Z350" s="16"/>
      <c r="AA350" s="16"/>
      <c r="AB350" s="16"/>
      <c r="AC350" s="16"/>
      <c r="AD350" s="16"/>
      <c r="AE350" s="16"/>
      <c r="AF350" s="19" t="s">
        <v>728</v>
      </c>
      <c r="AG350" s="16"/>
    </row>
    <row r="351" spans="21:33" x14ac:dyDescent="0.35">
      <c r="U351" s="17"/>
      <c r="V351" s="16"/>
      <c r="W351" s="16"/>
      <c r="X351" s="16"/>
      <c r="Y351" s="16"/>
      <c r="Z351" s="16"/>
      <c r="AA351" s="16"/>
      <c r="AB351" s="16"/>
      <c r="AC351" s="16"/>
      <c r="AD351" s="16"/>
      <c r="AE351" s="16"/>
      <c r="AF351" s="19" t="s">
        <v>730</v>
      </c>
      <c r="AG351" s="16"/>
    </row>
    <row r="352" spans="21:33" x14ac:dyDescent="0.35">
      <c r="U352" s="17"/>
      <c r="V352" s="16"/>
      <c r="W352" s="16"/>
      <c r="X352" s="16"/>
      <c r="Y352" s="16"/>
      <c r="Z352" s="16"/>
      <c r="AA352" s="16"/>
      <c r="AB352" s="16"/>
      <c r="AC352" s="16"/>
      <c r="AD352" s="16"/>
      <c r="AE352" s="16"/>
      <c r="AF352" s="19" t="s">
        <v>732</v>
      </c>
      <c r="AG352" s="16"/>
    </row>
    <row r="353" spans="21:33" x14ac:dyDescent="0.35">
      <c r="U353" s="17"/>
      <c r="V353" s="16"/>
      <c r="W353" s="16"/>
      <c r="X353" s="16"/>
      <c r="Y353" s="16"/>
      <c r="Z353" s="16"/>
      <c r="AA353" s="16"/>
      <c r="AB353" s="16"/>
      <c r="AC353" s="16"/>
      <c r="AD353" s="16"/>
      <c r="AE353" s="16"/>
      <c r="AF353" s="19" t="s">
        <v>734</v>
      </c>
      <c r="AG353" s="16"/>
    </row>
    <row r="354" spans="21:33" x14ac:dyDescent="0.35">
      <c r="U354" s="17"/>
      <c r="V354" s="16"/>
      <c r="W354" s="16"/>
      <c r="X354" s="16"/>
      <c r="Y354" s="16"/>
      <c r="Z354" s="16"/>
      <c r="AA354" s="16"/>
      <c r="AB354" s="16"/>
      <c r="AC354" s="16"/>
      <c r="AD354" s="16"/>
      <c r="AE354" s="16"/>
      <c r="AF354" s="19" t="s">
        <v>736</v>
      </c>
      <c r="AG354" s="16"/>
    </row>
    <row r="355" spans="21:33" x14ac:dyDescent="0.35">
      <c r="U355" s="17"/>
      <c r="V355" s="16"/>
      <c r="W355" s="16"/>
      <c r="X355" s="16"/>
      <c r="Y355" s="16"/>
      <c r="Z355" s="16"/>
      <c r="AA355" s="16"/>
      <c r="AB355" s="16"/>
      <c r="AC355" s="16"/>
      <c r="AD355" s="16"/>
      <c r="AE355" s="16"/>
      <c r="AF355" s="19" t="s">
        <v>738</v>
      </c>
      <c r="AG355" s="16"/>
    </row>
    <row r="356" spans="21:33" x14ac:dyDescent="0.35">
      <c r="U356" s="17"/>
      <c r="V356" s="16"/>
      <c r="W356" s="16"/>
      <c r="X356" s="16"/>
      <c r="Y356" s="16"/>
      <c r="Z356" s="16"/>
      <c r="AA356" s="16"/>
      <c r="AB356" s="16"/>
      <c r="AC356" s="16"/>
      <c r="AD356" s="16"/>
      <c r="AE356" s="16"/>
      <c r="AF356" s="19" t="s">
        <v>740</v>
      </c>
      <c r="AG356" s="16"/>
    </row>
    <row r="357" spans="21:33" x14ac:dyDescent="0.35">
      <c r="U357" s="17"/>
      <c r="V357" s="16"/>
      <c r="W357" s="16"/>
      <c r="X357" s="16"/>
      <c r="Y357" s="16"/>
      <c r="Z357" s="16"/>
      <c r="AA357" s="16"/>
      <c r="AB357" s="16"/>
      <c r="AC357" s="16"/>
      <c r="AD357" s="16"/>
      <c r="AE357" s="16"/>
      <c r="AF357" s="19" t="s">
        <v>742</v>
      </c>
      <c r="AG357" s="16"/>
    </row>
    <row r="358" spans="21:33" x14ac:dyDescent="0.35">
      <c r="U358" s="17"/>
      <c r="V358" s="16"/>
      <c r="W358" s="16"/>
      <c r="X358" s="16"/>
      <c r="Y358" s="16"/>
      <c r="Z358" s="16"/>
      <c r="AA358" s="16"/>
      <c r="AB358" s="16"/>
      <c r="AC358" s="16"/>
      <c r="AD358" s="16"/>
      <c r="AE358" s="16"/>
      <c r="AF358" s="19" t="s">
        <v>744</v>
      </c>
      <c r="AG358" s="16"/>
    </row>
    <row r="359" spans="21:33" x14ac:dyDescent="0.35">
      <c r="U359" s="17"/>
      <c r="V359" s="16"/>
      <c r="W359" s="16"/>
      <c r="X359" s="16"/>
      <c r="Y359" s="16"/>
      <c r="Z359" s="16"/>
      <c r="AA359" s="16"/>
      <c r="AB359" s="16"/>
      <c r="AC359" s="16"/>
      <c r="AD359" s="16"/>
      <c r="AE359" s="16"/>
      <c r="AF359" s="18" t="s">
        <v>746</v>
      </c>
      <c r="AG359" s="16"/>
    </row>
    <row r="360" spans="21:33" x14ac:dyDescent="0.35">
      <c r="U360" s="17"/>
      <c r="V360" s="16"/>
      <c r="W360" s="16"/>
      <c r="X360" s="16"/>
      <c r="Y360" s="16"/>
      <c r="Z360" s="16"/>
      <c r="AA360" s="16"/>
      <c r="AB360" s="16"/>
      <c r="AC360" s="16"/>
      <c r="AD360" s="16"/>
      <c r="AE360" s="16"/>
      <c r="AF360" s="19" t="s">
        <v>748</v>
      </c>
      <c r="AG360" s="16"/>
    </row>
    <row r="361" spans="21:33" x14ac:dyDescent="0.35">
      <c r="U361" s="17"/>
      <c r="V361" s="16"/>
      <c r="W361" s="16"/>
      <c r="X361" s="16"/>
      <c r="Y361" s="16"/>
      <c r="Z361" s="16"/>
      <c r="AA361" s="16"/>
      <c r="AB361" s="16"/>
      <c r="AC361" s="16"/>
      <c r="AD361" s="16"/>
      <c r="AE361" s="16"/>
      <c r="AF361" s="19" t="s">
        <v>750</v>
      </c>
      <c r="AG361" s="16"/>
    </row>
    <row r="362" spans="21:33" x14ac:dyDescent="0.35">
      <c r="U362" s="17"/>
      <c r="V362" s="16"/>
      <c r="W362" s="16"/>
      <c r="X362" s="16"/>
      <c r="Y362" s="16"/>
      <c r="Z362" s="16"/>
      <c r="AA362" s="16"/>
      <c r="AB362" s="16"/>
      <c r="AC362" s="16"/>
      <c r="AD362" s="16"/>
      <c r="AE362" s="16"/>
      <c r="AF362" s="19" t="s">
        <v>752</v>
      </c>
      <c r="AG362" s="16"/>
    </row>
    <row r="363" spans="21:33" x14ac:dyDescent="0.35">
      <c r="U363" s="17"/>
      <c r="V363" s="16"/>
      <c r="W363" s="16"/>
      <c r="X363" s="16"/>
      <c r="Y363" s="16"/>
      <c r="Z363" s="16"/>
      <c r="AA363" s="16"/>
      <c r="AB363" s="16"/>
      <c r="AC363" s="16"/>
      <c r="AD363" s="16"/>
      <c r="AE363" s="16"/>
      <c r="AF363" s="19" t="s">
        <v>754</v>
      </c>
      <c r="AG363" s="16"/>
    </row>
    <row r="364" spans="21:33" x14ac:dyDescent="0.35">
      <c r="U364" s="17"/>
      <c r="V364" s="16"/>
      <c r="W364" s="16"/>
      <c r="X364" s="16"/>
      <c r="Y364" s="16"/>
      <c r="Z364" s="16"/>
      <c r="AA364" s="16"/>
      <c r="AB364" s="16"/>
      <c r="AC364" s="16"/>
      <c r="AD364" s="16"/>
      <c r="AE364" s="16"/>
      <c r="AF364" s="19" t="s">
        <v>756</v>
      </c>
      <c r="AG364" s="16"/>
    </row>
    <row r="365" spans="21:33" x14ac:dyDescent="0.35">
      <c r="U365" s="17"/>
      <c r="V365" s="16"/>
      <c r="W365" s="16"/>
      <c r="X365" s="16"/>
      <c r="Y365" s="16"/>
      <c r="Z365" s="16"/>
      <c r="AA365" s="16"/>
      <c r="AB365" s="16"/>
      <c r="AC365" s="16"/>
      <c r="AD365" s="16"/>
      <c r="AE365" s="16"/>
      <c r="AF365" s="19" t="s">
        <v>758</v>
      </c>
      <c r="AG365" s="16"/>
    </row>
    <row r="366" spans="21:33" x14ac:dyDescent="0.35">
      <c r="U366" s="17"/>
      <c r="V366" s="16"/>
      <c r="W366" s="16"/>
      <c r="X366" s="16"/>
      <c r="Y366" s="16"/>
      <c r="Z366" s="16"/>
      <c r="AA366" s="16"/>
      <c r="AB366" s="16"/>
      <c r="AC366" s="16"/>
      <c r="AD366" s="16"/>
      <c r="AE366" s="16"/>
      <c r="AF366" s="19" t="s">
        <v>760</v>
      </c>
      <c r="AG366" s="16"/>
    </row>
    <row r="367" spans="21:33" x14ac:dyDescent="0.35">
      <c r="U367" s="17"/>
      <c r="V367" s="16"/>
      <c r="W367" s="16"/>
      <c r="X367" s="16"/>
      <c r="Y367" s="16"/>
      <c r="Z367" s="16"/>
      <c r="AA367" s="16"/>
      <c r="AB367" s="16"/>
      <c r="AC367" s="16"/>
      <c r="AD367" s="16"/>
      <c r="AE367" s="16"/>
      <c r="AF367" s="19" t="s">
        <v>762</v>
      </c>
      <c r="AG367" s="16"/>
    </row>
    <row r="368" spans="21:33" x14ac:dyDescent="0.35">
      <c r="U368" s="17"/>
      <c r="V368" s="16"/>
      <c r="W368" s="16"/>
      <c r="X368" s="16"/>
      <c r="Y368" s="16"/>
      <c r="Z368" s="16"/>
      <c r="AA368" s="16"/>
      <c r="AB368" s="16"/>
      <c r="AC368" s="16"/>
      <c r="AD368" s="16"/>
      <c r="AE368" s="16"/>
      <c r="AF368" s="19" t="s">
        <v>764</v>
      </c>
      <c r="AG368" s="16"/>
    </row>
    <row r="369" spans="21:33" x14ac:dyDescent="0.35">
      <c r="U369" s="17"/>
      <c r="V369" s="16"/>
      <c r="W369" s="16"/>
      <c r="X369" s="16"/>
      <c r="Y369" s="16"/>
      <c r="Z369" s="16"/>
      <c r="AA369" s="16"/>
      <c r="AB369" s="16"/>
      <c r="AC369" s="16"/>
      <c r="AD369" s="16"/>
      <c r="AE369" s="16"/>
      <c r="AF369" s="19" t="s">
        <v>766</v>
      </c>
      <c r="AG369" s="16"/>
    </row>
    <row r="370" spans="21:33" x14ac:dyDescent="0.35">
      <c r="U370" s="17"/>
      <c r="V370" s="16"/>
      <c r="W370" s="16"/>
      <c r="X370" s="16"/>
      <c r="Y370" s="16"/>
      <c r="Z370" s="16"/>
      <c r="AA370" s="16"/>
      <c r="AB370" s="16"/>
      <c r="AC370" s="16"/>
      <c r="AD370" s="16"/>
      <c r="AE370" s="16"/>
      <c r="AF370" s="19" t="s">
        <v>768</v>
      </c>
      <c r="AG370" s="16"/>
    </row>
    <row r="371" spans="21:33" x14ac:dyDescent="0.35">
      <c r="U371" s="17"/>
      <c r="V371" s="16"/>
      <c r="W371" s="16"/>
      <c r="X371" s="16"/>
      <c r="Y371" s="16"/>
      <c r="Z371" s="16"/>
      <c r="AA371" s="16"/>
      <c r="AB371" s="16"/>
      <c r="AC371" s="16"/>
      <c r="AD371" s="16"/>
      <c r="AE371" s="16"/>
      <c r="AF371" s="19" t="s">
        <v>770</v>
      </c>
      <c r="AG371" s="16"/>
    </row>
    <row r="372" spans="21:33" x14ac:dyDescent="0.35">
      <c r="U372" s="17"/>
      <c r="V372" s="16"/>
      <c r="W372" s="16"/>
      <c r="X372" s="16"/>
      <c r="Y372" s="16"/>
      <c r="Z372" s="16"/>
      <c r="AA372" s="16"/>
      <c r="AB372" s="16"/>
      <c r="AC372" s="16"/>
      <c r="AD372" s="16"/>
      <c r="AE372" s="16"/>
      <c r="AF372" s="19" t="s">
        <v>772</v>
      </c>
      <c r="AG372" s="16"/>
    </row>
    <row r="373" spans="21:33" x14ac:dyDescent="0.35">
      <c r="U373" s="17"/>
      <c r="V373" s="16"/>
      <c r="W373" s="16"/>
      <c r="X373" s="16"/>
      <c r="Y373" s="16"/>
      <c r="Z373" s="16"/>
      <c r="AA373" s="16"/>
      <c r="AB373" s="16"/>
      <c r="AC373" s="16"/>
      <c r="AD373" s="16"/>
      <c r="AE373" s="16"/>
      <c r="AF373" s="19" t="s">
        <v>774</v>
      </c>
      <c r="AG373" s="16"/>
    </row>
    <row r="374" spans="21:33" x14ac:dyDescent="0.35">
      <c r="U374" s="17"/>
      <c r="V374" s="16"/>
      <c r="W374" s="16"/>
      <c r="X374" s="16"/>
      <c r="Y374" s="16"/>
      <c r="Z374" s="16"/>
      <c r="AA374" s="16"/>
      <c r="AB374" s="16"/>
      <c r="AC374" s="16"/>
      <c r="AD374" s="16"/>
      <c r="AE374" s="16"/>
      <c r="AF374" s="19" t="s">
        <v>776</v>
      </c>
      <c r="AG374" s="16"/>
    </row>
    <row r="375" spans="21:33" x14ac:dyDescent="0.35">
      <c r="U375" s="17"/>
      <c r="V375" s="16"/>
      <c r="W375" s="16"/>
      <c r="X375" s="16"/>
      <c r="Y375" s="16"/>
      <c r="Z375" s="16"/>
      <c r="AA375" s="16"/>
      <c r="AB375" s="16"/>
      <c r="AC375" s="16"/>
      <c r="AD375" s="16"/>
      <c r="AE375" s="16"/>
      <c r="AF375" s="19" t="s">
        <v>778</v>
      </c>
      <c r="AG375" s="16"/>
    </row>
    <row r="376" spans="21:33" x14ac:dyDescent="0.35">
      <c r="U376" s="17"/>
      <c r="V376" s="16"/>
      <c r="W376" s="16"/>
      <c r="X376" s="16"/>
      <c r="Y376" s="16"/>
      <c r="Z376" s="16"/>
      <c r="AA376" s="16"/>
      <c r="AB376" s="16"/>
      <c r="AC376" s="16"/>
      <c r="AD376" s="16"/>
      <c r="AE376" s="16"/>
      <c r="AF376" s="19" t="s">
        <v>780</v>
      </c>
      <c r="AG376" s="16"/>
    </row>
    <row r="377" spans="21:33" x14ac:dyDescent="0.35">
      <c r="U377" s="17"/>
      <c r="V377" s="16"/>
      <c r="W377" s="16"/>
      <c r="X377" s="16"/>
      <c r="Y377" s="16"/>
      <c r="Z377" s="16"/>
      <c r="AA377" s="16"/>
      <c r="AB377" s="16"/>
      <c r="AC377" s="16"/>
      <c r="AD377" s="16"/>
      <c r="AE377" s="16"/>
      <c r="AF377" s="19" t="s">
        <v>782</v>
      </c>
      <c r="AG377" s="16"/>
    </row>
    <row r="378" spans="21:33" x14ac:dyDescent="0.35">
      <c r="U378" s="17"/>
      <c r="V378" s="16"/>
      <c r="W378" s="16"/>
      <c r="X378" s="16"/>
      <c r="Y378" s="16"/>
      <c r="Z378" s="16"/>
      <c r="AA378" s="16"/>
      <c r="AB378" s="16"/>
      <c r="AC378" s="16"/>
      <c r="AD378" s="16"/>
      <c r="AE378" s="16"/>
      <c r="AF378" s="19" t="s">
        <v>784</v>
      </c>
      <c r="AG378" s="16"/>
    </row>
    <row r="379" spans="21:33" x14ac:dyDescent="0.35">
      <c r="U379" s="17"/>
      <c r="V379" s="16"/>
      <c r="W379" s="16"/>
      <c r="X379" s="16"/>
      <c r="Y379" s="16"/>
      <c r="Z379" s="16"/>
      <c r="AA379" s="16"/>
      <c r="AB379" s="16"/>
      <c r="AC379" s="16"/>
      <c r="AD379" s="16"/>
      <c r="AE379" s="16"/>
      <c r="AF379" s="19" t="s">
        <v>786</v>
      </c>
      <c r="AG379" s="16"/>
    </row>
    <row r="380" spans="21:33" x14ac:dyDescent="0.35">
      <c r="U380" s="17"/>
      <c r="V380" s="16"/>
      <c r="W380" s="16"/>
      <c r="X380" s="16"/>
      <c r="Y380" s="16"/>
      <c r="Z380" s="16"/>
      <c r="AA380" s="16"/>
      <c r="AB380" s="16"/>
      <c r="AC380" s="16"/>
      <c r="AD380" s="16"/>
      <c r="AE380" s="16"/>
      <c r="AF380" s="19" t="s">
        <v>788</v>
      </c>
      <c r="AG380" s="16"/>
    </row>
    <row r="381" spans="21:33" x14ac:dyDescent="0.35">
      <c r="U381" s="17"/>
      <c r="V381" s="16"/>
      <c r="W381" s="16"/>
      <c r="X381" s="16"/>
      <c r="Y381" s="16"/>
      <c r="Z381" s="16"/>
      <c r="AA381" s="16"/>
      <c r="AB381" s="16"/>
      <c r="AC381" s="16"/>
      <c r="AD381" s="16"/>
      <c r="AE381" s="16"/>
      <c r="AF381" s="19" t="s">
        <v>790</v>
      </c>
      <c r="AG381" s="16"/>
    </row>
    <row r="382" spans="21:33" x14ac:dyDescent="0.35">
      <c r="U382" s="17"/>
      <c r="V382" s="16"/>
      <c r="W382" s="16"/>
      <c r="X382" s="16"/>
      <c r="Y382" s="16"/>
      <c r="Z382" s="16"/>
      <c r="AA382" s="16"/>
      <c r="AB382" s="16"/>
      <c r="AC382" s="16"/>
      <c r="AD382" s="16"/>
      <c r="AE382" s="16"/>
      <c r="AF382" s="19" t="s">
        <v>792</v>
      </c>
      <c r="AG382" s="16"/>
    </row>
    <row r="383" spans="21:33" x14ac:dyDescent="0.35">
      <c r="U383" s="17"/>
      <c r="V383" s="16"/>
      <c r="W383" s="16"/>
      <c r="X383" s="16"/>
      <c r="Y383" s="16"/>
      <c r="Z383" s="16"/>
      <c r="AA383" s="16"/>
      <c r="AB383" s="16"/>
      <c r="AC383" s="16"/>
      <c r="AD383" s="16"/>
      <c r="AE383" s="16"/>
      <c r="AF383" s="19" t="s">
        <v>794</v>
      </c>
      <c r="AG383" s="16"/>
    </row>
    <row r="384" spans="21:33" x14ac:dyDescent="0.35">
      <c r="U384" s="17"/>
      <c r="V384" s="16"/>
      <c r="W384" s="16"/>
      <c r="X384" s="16"/>
      <c r="Y384" s="16"/>
      <c r="Z384" s="16"/>
      <c r="AA384" s="16"/>
      <c r="AB384" s="16"/>
      <c r="AC384" s="16"/>
      <c r="AD384" s="16"/>
      <c r="AE384" s="16"/>
      <c r="AF384" s="19" t="s">
        <v>796</v>
      </c>
      <c r="AG384" s="16"/>
    </row>
    <row r="385" spans="21:33" x14ac:dyDescent="0.35">
      <c r="U385" s="17"/>
      <c r="V385" s="16"/>
      <c r="W385" s="16"/>
      <c r="X385" s="16"/>
      <c r="Y385" s="16"/>
      <c r="Z385" s="16"/>
      <c r="AA385" s="16"/>
      <c r="AB385" s="16"/>
      <c r="AC385" s="16"/>
      <c r="AD385" s="16"/>
      <c r="AE385" s="16"/>
      <c r="AF385" s="19" t="s">
        <v>798</v>
      </c>
      <c r="AG385" s="16"/>
    </row>
    <row r="386" spans="21:33" x14ac:dyDescent="0.35">
      <c r="U386" s="17"/>
      <c r="V386" s="16"/>
      <c r="W386" s="16"/>
      <c r="X386" s="16"/>
      <c r="Y386" s="16"/>
      <c r="Z386" s="16"/>
      <c r="AA386" s="16"/>
      <c r="AB386" s="16"/>
      <c r="AC386" s="16"/>
      <c r="AD386" s="16"/>
      <c r="AE386" s="16"/>
      <c r="AF386" s="19" t="s">
        <v>800</v>
      </c>
      <c r="AG386" s="16"/>
    </row>
    <row r="387" spans="21:33" x14ac:dyDescent="0.35">
      <c r="U387" s="17"/>
      <c r="V387" s="16"/>
      <c r="W387" s="16"/>
      <c r="X387" s="16"/>
      <c r="Y387" s="16"/>
      <c r="Z387" s="16"/>
      <c r="AA387" s="16"/>
      <c r="AB387" s="16"/>
      <c r="AC387" s="16"/>
      <c r="AD387" s="16"/>
      <c r="AE387" s="16"/>
      <c r="AF387" s="19" t="s">
        <v>802</v>
      </c>
      <c r="AG387" s="16"/>
    </row>
    <row r="388" spans="21:33" x14ac:dyDescent="0.35">
      <c r="U388" s="17"/>
      <c r="V388" s="16"/>
      <c r="W388" s="16"/>
      <c r="X388" s="16"/>
      <c r="Y388" s="16"/>
      <c r="Z388" s="16"/>
      <c r="AA388" s="16"/>
      <c r="AB388" s="16"/>
      <c r="AC388" s="16"/>
      <c r="AD388" s="16"/>
      <c r="AE388" s="16"/>
      <c r="AF388" s="19" t="s">
        <v>804</v>
      </c>
      <c r="AG388" s="16"/>
    </row>
    <row r="389" spans="21:33" x14ac:dyDescent="0.35">
      <c r="U389" s="17"/>
      <c r="V389" s="16"/>
      <c r="W389" s="16"/>
      <c r="X389" s="16"/>
      <c r="Y389" s="16"/>
      <c r="Z389" s="16"/>
      <c r="AA389" s="16"/>
      <c r="AB389" s="16"/>
      <c r="AC389" s="16"/>
      <c r="AD389" s="16"/>
      <c r="AE389" s="16"/>
      <c r="AF389" s="19" t="s">
        <v>806</v>
      </c>
      <c r="AG389" s="16"/>
    </row>
    <row r="390" spans="21:33" x14ac:dyDescent="0.35">
      <c r="U390" s="17"/>
      <c r="V390" s="16"/>
      <c r="W390" s="16"/>
      <c r="X390" s="16"/>
      <c r="Y390" s="16"/>
      <c r="Z390" s="16"/>
      <c r="AA390" s="16"/>
      <c r="AB390" s="16"/>
      <c r="AC390" s="16"/>
      <c r="AD390" s="16"/>
      <c r="AE390" s="16"/>
      <c r="AF390" s="19" t="s">
        <v>808</v>
      </c>
      <c r="AG390" s="16"/>
    </row>
    <row r="391" spans="21:33" x14ac:dyDescent="0.35">
      <c r="U391" s="17"/>
      <c r="V391" s="16"/>
      <c r="W391" s="16"/>
      <c r="X391" s="16"/>
      <c r="Y391" s="16"/>
      <c r="Z391" s="16"/>
      <c r="AA391" s="16"/>
      <c r="AB391" s="16"/>
      <c r="AC391" s="16"/>
      <c r="AD391" s="16"/>
      <c r="AE391" s="16"/>
      <c r="AF391" s="19" t="s">
        <v>810</v>
      </c>
      <c r="AG391" s="16"/>
    </row>
    <row r="392" spans="21:33" x14ac:dyDescent="0.35">
      <c r="U392" s="17"/>
      <c r="V392" s="16"/>
      <c r="W392" s="16"/>
      <c r="X392" s="16"/>
      <c r="Y392" s="16"/>
      <c r="Z392" s="16"/>
      <c r="AA392" s="16"/>
      <c r="AB392" s="16"/>
      <c r="AC392" s="16"/>
      <c r="AD392" s="16"/>
      <c r="AE392" s="16"/>
      <c r="AF392" s="19" t="s">
        <v>812</v>
      </c>
      <c r="AG392" s="16"/>
    </row>
    <row r="393" spans="21:33" x14ac:dyDescent="0.35">
      <c r="U393" s="17"/>
      <c r="V393" s="16"/>
      <c r="W393" s="16"/>
      <c r="X393" s="16"/>
      <c r="Y393" s="16"/>
      <c r="Z393" s="16"/>
      <c r="AA393" s="16"/>
      <c r="AB393" s="16"/>
      <c r="AC393" s="16"/>
      <c r="AD393" s="16"/>
      <c r="AE393" s="16"/>
      <c r="AF393" s="19" t="s">
        <v>814</v>
      </c>
      <c r="AG393" s="16"/>
    </row>
    <row r="394" spans="21:33" x14ac:dyDescent="0.35">
      <c r="U394" s="17"/>
      <c r="V394" s="16"/>
      <c r="W394" s="16"/>
      <c r="X394" s="16"/>
      <c r="Y394" s="16"/>
      <c r="Z394" s="16"/>
      <c r="AA394" s="16"/>
      <c r="AB394" s="16"/>
      <c r="AC394" s="16"/>
      <c r="AD394" s="16"/>
      <c r="AE394" s="16"/>
      <c r="AF394" s="19" t="s">
        <v>816</v>
      </c>
      <c r="AG394" s="16"/>
    </row>
    <row r="395" spans="21:33" x14ac:dyDescent="0.35">
      <c r="U395" s="17"/>
      <c r="V395" s="16"/>
      <c r="W395" s="16"/>
      <c r="X395" s="16"/>
      <c r="Y395" s="16"/>
      <c r="Z395" s="16"/>
      <c r="AA395" s="16"/>
      <c r="AB395" s="16"/>
      <c r="AC395" s="16"/>
      <c r="AD395" s="16"/>
      <c r="AE395" s="16"/>
      <c r="AF395" s="19" t="s">
        <v>818</v>
      </c>
      <c r="AG395" s="16"/>
    </row>
    <row r="396" spans="21:33" x14ac:dyDescent="0.35">
      <c r="U396" s="17"/>
      <c r="V396" s="16"/>
      <c r="W396" s="16"/>
      <c r="X396" s="16"/>
      <c r="Y396" s="16"/>
      <c r="Z396" s="16"/>
      <c r="AA396" s="16"/>
      <c r="AB396" s="16"/>
      <c r="AC396" s="16"/>
      <c r="AD396" s="16"/>
      <c r="AE396" s="16"/>
      <c r="AF396" s="19" t="s">
        <v>820</v>
      </c>
      <c r="AG396" s="16"/>
    </row>
    <row r="397" spans="21:33" x14ac:dyDescent="0.35">
      <c r="U397" s="17"/>
      <c r="V397" s="16"/>
      <c r="W397" s="16"/>
      <c r="X397" s="16"/>
      <c r="Y397" s="16"/>
      <c r="Z397" s="16"/>
      <c r="AA397" s="16"/>
      <c r="AB397" s="16"/>
      <c r="AC397" s="16"/>
      <c r="AD397" s="16"/>
      <c r="AE397" s="16"/>
      <c r="AF397" s="19" t="s">
        <v>822</v>
      </c>
      <c r="AG397" s="16"/>
    </row>
    <row r="398" spans="21:33" x14ac:dyDescent="0.35">
      <c r="U398" s="17"/>
      <c r="V398" s="16"/>
      <c r="W398" s="16"/>
      <c r="X398" s="16"/>
      <c r="Y398" s="16"/>
      <c r="Z398" s="16"/>
      <c r="AA398" s="16"/>
      <c r="AB398" s="16"/>
      <c r="AC398" s="16"/>
      <c r="AD398" s="16"/>
      <c r="AE398" s="16"/>
      <c r="AF398" s="19" t="s">
        <v>824</v>
      </c>
      <c r="AG398" s="16"/>
    </row>
    <row r="399" spans="21:33" x14ac:dyDescent="0.35">
      <c r="U399" s="17"/>
      <c r="V399" s="16"/>
      <c r="W399" s="16"/>
      <c r="X399" s="16"/>
      <c r="Y399" s="16"/>
      <c r="Z399" s="16"/>
      <c r="AA399" s="16"/>
      <c r="AB399" s="16"/>
      <c r="AC399" s="16"/>
      <c r="AD399" s="16"/>
      <c r="AE399" s="16"/>
      <c r="AF399" s="19" t="s">
        <v>826</v>
      </c>
      <c r="AG399" s="16"/>
    </row>
    <row r="400" spans="21:33" x14ac:dyDescent="0.35">
      <c r="U400" s="17"/>
      <c r="V400" s="16"/>
      <c r="W400" s="16"/>
      <c r="X400" s="16"/>
      <c r="Y400" s="16"/>
      <c r="Z400" s="16"/>
      <c r="AA400" s="16"/>
      <c r="AB400" s="16"/>
      <c r="AC400" s="16"/>
      <c r="AD400" s="16"/>
      <c r="AE400" s="16"/>
      <c r="AF400" s="19" t="s">
        <v>828</v>
      </c>
      <c r="AG400" s="16"/>
    </row>
    <row r="401" spans="21:33" x14ac:dyDescent="0.35">
      <c r="U401" s="17"/>
      <c r="V401" s="16"/>
      <c r="W401" s="16"/>
      <c r="X401" s="16"/>
      <c r="Y401" s="16"/>
      <c r="Z401" s="16"/>
      <c r="AA401" s="16"/>
      <c r="AB401" s="16"/>
      <c r="AC401" s="16"/>
      <c r="AD401" s="16"/>
      <c r="AE401" s="16"/>
      <c r="AF401" s="19" t="s">
        <v>830</v>
      </c>
      <c r="AG401" s="16"/>
    </row>
    <row r="402" spans="21:33" x14ac:dyDescent="0.35">
      <c r="U402" s="17"/>
      <c r="V402" s="16"/>
      <c r="W402" s="16"/>
      <c r="X402" s="16"/>
      <c r="Y402" s="16"/>
      <c r="Z402" s="16"/>
      <c r="AA402" s="16"/>
      <c r="AB402" s="16"/>
      <c r="AC402" s="16"/>
      <c r="AD402" s="16"/>
      <c r="AE402" s="16"/>
      <c r="AF402" s="19" t="s">
        <v>832</v>
      </c>
      <c r="AG402" s="16"/>
    </row>
    <row r="403" spans="21:33" x14ac:dyDescent="0.35">
      <c r="U403" s="17"/>
      <c r="V403" s="16"/>
      <c r="W403" s="16"/>
      <c r="X403" s="16"/>
      <c r="Y403" s="16"/>
      <c r="Z403" s="16"/>
      <c r="AA403" s="16"/>
      <c r="AB403" s="16"/>
      <c r="AC403" s="16"/>
      <c r="AD403" s="16"/>
      <c r="AE403" s="16"/>
      <c r="AF403" s="19" t="s">
        <v>834</v>
      </c>
      <c r="AG403" s="16"/>
    </row>
    <row r="404" spans="21:33" x14ac:dyDescent="0.35">
      <c r="U404" s="17"/>
      <c r="V404" s="16"/>
      <c r="W404" s="16"/>
      <c r="X404" s="16"/>
      <c r="Y404" s="16"/>
      <c r="Z404" s="16"/>
      <c r="AA404" s="16"/>
      <c r="AB404" s="16"/>
      <c r="AC404" s="16"/>
      <c r="AD404" s="16"/>
      <c r="AE404" s="16"/>
      <c r="AF404" s="19" t="s">
        <v>836</v>
      </c>
      <c r="AG404" s="16"/>
    </row>
    <row r="405" spans="21:33" x14ac:dyDescent="0.35">
      <c r="U405" s="17"/>
      <c r="V405" s="16"/>
      <c r="W405" s="16"/>
      <c r="X405" s="16"/>
      <c r="Y405" s="16"/>
      <c r="Z405" s="16"/>
      <c r="AA405" s="16"/>
      <c r="AB405" s="16"/>
      <c r="AC405" s="16"/>
      <c r="AD405" s="16"/>
      <c r="AE405" s="16"/>
      <c r="AF405" s="19" t="s">
        <v>838</v>
      </c>
      <c r="AG405" s="16"/>
    </row>
    <row r="406" spans="21:33" x14ac:dyDescent="0.35">
      <c r="U406" s="17"/>
      <c r="V406" s="16"/>
      <c r="W406" s="16"/>
      <c r="X406" s="16"/>
      <c r="Y406" s="16"/>
      <c r="Z406" s="16"/>
      <c r="AA406" s="16"/>
      <c r="AB406" s="16"/>
      <c r="AC406" s="16"/>
      <c r="AD406" s="16"/>
      <c r="AE406" s="16"/>
      <c r="AF406" s="19" t="s">
        <v>840</v>
      </c>
      <c r="AG406" s="16"/>
    </row>
    <row r="407" spans="21:33" x14ac:dyDescent="0.35">
      <c r="U407" s="17"/>
      <c r="V407" s="16"/>
      <c r="W407" s="16"/>
      <c r="X407" s="16"/>
      <c r="Y407" s="16"/>
      <c r="Z407" s="16"/>
      <c r="AA407" s="16"/>
      <c r="AB407" s="16"/>
      <c r="AC407" s="16"/>
      <c r="AD407" s="16"/>
      <c r="AE407" s="16"/>
      <c r="AF407" s="18" t="s">
        <v>842</v>
      </c>
      <c r="AG407" s="16"/>
    </row>
    <row r="408" spans="21:33" x14ac:dyDescent="0.35">
      <c r="U408" s="17"/>
      <c r="V408" s="16"/>
      <c r="W408" s="16"/>
      <c r="X408" s="16"/>
      <c r="Y408" s="16"/>
      <c r="Z408" s="16"/>
      <c r="AA408" s="16"/>
      <c r="AB408" s="16"/>
      <c r="AC408" s="16"/>
      <c r="AD408" s="16"/>
      <c r="AE408" s="16"/>
      <c r="AF408" s="19" t="s">
        <v>844</v>
      </c>
      <c r="AG408" s="16"/>
    </row>
    <row r="409" spans="21:33" x14ac:dyDescent="0.35">
      <c r="U409" s="17"/>
      <c r="V409" s="16"/>
      <c r="W409" s="16"/>
      <c r="X409" s="16"/>
      <c r="Y409" s="16"/>
      <c r="Z409" s="16"/>
      <c r="AA409" s="16"/>
      <c r="AB409" s="16"/>
      <c r="AC409" s="16"/>
      <c r="AD409" s="16"/>
      <c r="AE409" s="16"/>
      <c r="AF409" s="19" t="s">
        <v>846</v>
      </c>
      <c r="AG409" s="16"/>
    </row>
    <row r="410" spans="21:33" x14ac:dyDescent="0.35">
      <c r="U410" s="17"/>
      <c r="V410" s="16"/>
      <c r="W410" s="16"/>
      <c r="X410" s="16"/>
      <c r="Y410" s="16"/>
      <c r="Z410" s="16"/>
      <c r="AA410" s="16"/>
      <c r="AB410" s="16"/>
      <c r="AC410" s="16"/>
      <c r="AD410" s="16"/>
      <c r="AE410" s="16"/>
      <c r="AF410" s="19" t="s">
        <v>848</v>
      </c>
      <c r="AG410" s="16"/>
    </row>
    <row r="411" spans="21:33" x14ac:dyDescent="0.35">
      <c r="U411" s="17"/>
      <c r="V411" s="16"/>
      <c r="W411" s="16"/>
      <c r="X411" s="16"/>
      <c r="Y411" s="16"/>
      <c r="Z411" s="16"/>
      <c r="AA411" s="16"/>
      <c r="AB411" s="16"/>
      <c r="AC411" s="16"/>
      <c r="AD411" s="16"/>
      <c r="AE411" s="16"/>
      <c r="AF411" s="19" t="s">
        <v>850</v>
      </c>
      <c r="AG411" s="16"/>
    </row>
    <row r="412" spans="21:33" x14ac:dyDescent="0.35">
      <c r="U412" s="17"/>
      <c r="V412" s="16"/>
      <c r="W412" s="16"/>
      <c r="X412" s="16"/>
      <c r="Y412" s="16"/>
      <c r="Z412" s="16"/>
      <c r="AA412" s="16"/>
      <c r="AB412" s="16"/>
      <c r="AC412" s="16"/>
      <c r="AD412" s="16"/>
      <c r="AE412" s="16"/>
      <c r="AF412" s="19" t="s">
        <v>852</v>
      </c>
      <c r="AG412" s="16"/>
    </row>
    <row r="413" spans="21:33" x14ac:dyDescent="0.35">
      <c r="U413" s="17"/>
      <c r="V413" s="16"/>
      <c r="W413" s="16"/>
      <c r="X413" s="16"/>
      <c r="Y413" s="16"/>
      <c r="Z413" s="16"/>
      <c r="AA413" s="16"/>
      <c r="AB413" s="16"/>
      <c r="AC413" s="16"/>
      <c r="AD413" s="16"/>
      <c r="AE413" s="16"/>
      <c r="AF413" s="18" t="s">
        <v>854</v>
      </c>
      <c r="AG413" s="16"/>
    </row>
    <row r="414" spans="21:33" x14ac:dyDescent="0.35">
      <c r="U414" s="17"/>
      <c r="V414" s="16"/>
      <c r="W414" s="16"/>
      <c r="X414" s="16"/>
      <c r="Y414" s="16"/>
      <c r="Z414" s="16"/>
      <c r="AA414" s="16"/>
      <c r="AB414" s="16"/>
      <c r="AC414" s="16"/>
      <c r="AD414" s="16"/>
      <c r="AE414" s="16"/>
      <c r="AF414" s="19" t="s">
        <v>856</v>
      </c>
      <c r="AG414" s="16"/>
    </row>
    <row r="415" spans="21:33" x14ac:dyDescent="0.35">
      <c r="U415" s="17"/>
      <c r="V415" s="16"/>
      <c r="W415" s="16"/>
      <c r="X415" s="16"/>
      <c r="Y415" s="16"/>
      <c r="Z415" s="16"/>
      <c r="AA415" s="16"/>
      <c r="AB415" s="16"/>
      <c r="AC415" s="16"/>
      <c r="AD415" s="16"/>
      <c r="AE415" s="16"/>
      <c r="AF415" s="19" t="s">
        <v>858</v>
      </c>
      <c r="AG415" s="16"/>
    </row>
    <row r="416" spans="21:33" x14ac:dyDescent="0.35">
      <c r="U416" s="17"/>
      <c r="V416" s="16"/>
      <c r="W416" s="16"/>
      <c r="X416" s="16"/>
      <c r="Y416" s="16"/>
      <c r="Z416" s="16"/>
      <c r="AA416" s="16"/>
      <c r="AB416" s="16"/>
      <c r="AC416" s="16"/>
      <c r="AD416" s="16"/>
      <c r="AE416" s="16"/>
      <c r="AF416" s="19" t="s">
        <v>860</v>
      </c>
      <c r="AG416" s="16"/>
    </row>
    <row r="417" spans="21:33" x14ac:dyDescent="0.35">
      <c r="U417" s="17"/>
      <c r="V417" s="16"/>
      <c r="W417" s="16"/>
      <c r="X417" s="16"/>
      <c r="Y417" s="16"/>
      <c r="Z417" s="16"/>
      <c r="AA417" s="16"/>
      <c r="AB417" s="16"/>
      <c r="AC417" s="16"/>
      <c r="AD417" s="16"/>
      <c r="AE417" s="16"/>
      <c r="AF417" s="19" t="s">
        <v>862</v>
      </c>
      <c r="AG417" s="16"/>
    </row>
    <row r="418" spans="21:33" x14ac:dyDescent="0.35">
      <c r="U418" s="17"/>
      <c r="V418" s="16"/>
      <c r="W418" s="16"/>
      <c r="X418" s="16"/>
      <c r="Y418" s="16"/>
      <c r="Z418" s="16"/>
      <c r="AA418" s="16"/>
      <c r="AB418" s="16"/>
      <c r="AC418" s="16"/>
      <c r="AD418" s="16"/>
      <c r="AE418" s="16"/>
      <c r="AF418" s="19" t="s">
        <v>864</v>
      </c>
      <c r="AG418" s="16"/>
    </row>
    <row r="419" spans="21:33" x14ac:dyDescent="0.35">
      <c r="U419" s="17"/>
      <c r="V419" s="16"/>
      <c r="W419" s="16"/>
      <c r="X419" s="16"/>
      <c r="Y419" s="16"/>
      <c r="Z419" s="16"/>
      <c r="AA419" s="16"/>
      <c r="AB419" s="16"/>
      <c r="AC419" s="16"/>
      <c r="AD419" s="16"/>
      <c r="AE419" s="16"/>
      <c r="AF419" s="19" t="s">
        <v>866</v>
      </c>
      <c r="AG419" s="16"/>
    </row>
    <row r="420" spans="21:33" x14ac:dyDescent="0.35">
      <c r="U420" s="17"/>
      <c r="V420" s="16"/>
      <c r="W420" s="16"/>
      <c r="X420" s="16"/>
      <c r="Y420" s="16"/>
      <c r="Z420" s="16"/>
      <c r="AA420" s="16"/>
      <c r="AB420" s="16"/>
      <c r="AC420" s="16"/>
      <c r="AD420" s="16"/>
      <c r="AE420" s="16"/>
      <c r="AF420" s="19" t="s">
        <v>868</v>
      </c>
      <c r="AG420" s="16"/>
    </row>
    <row r="421" spans="21:33" x14ac:dyDescent="0.35">
      <c r="U421" s="17"/>
      <c r="V421" s="16"/>
      <c r="W421" s="16"/>
      <c r="X421" s="16"/>
      <c r="Y421" s="16"/>
      <c r="Z421" s="16"/>
      <c r="AA421" s="16"/>
      <c r="AB421" s="16"/>
      <c r="AC421" s="16"/>
      <c r="AD421" s="16"/>
      <c r="AE421" s="16"/>
      <c r="AF421" s="19" t="s">
        <v>870</v>
      </c>
      <c r="AG421" s="16"/>
    </row>
    <row r="422" spans="21:33" x14ac:dyDescent="0.35">
      <c r="U422" s="17"/>
      <c r="V422" s="16"/>
      <c r="W422" s="16"/>
      <c r="X422" s="16"/>
      <c r="Y422" s="16"/>
      <c r="Z422" s="16"/>
      <c r="AA422" s="16"/>
      <c r="AB422" s="16"/>
      <c r="AC422" s="16"/>
      <c r="AD422" s="16"/>
      <c r="AE422" s="16"/>
      <c r="AF422" s="19" t="s">
        <v>872</v>
      </c>
      <c r="AG422" s="16"/>
    </row>
    <row r="423" spans="21:33" x14ac:dyDescent="0.35">
      <c r="U423" s="17"/>
      <c r="V423" s="16"/>
      <c r="W423" s="16"/>
      <c r="X423" s="16"/>
      <c r="Y423" s="16"/>
      <c r="Z423" s="16"/>
      <c r="AA423" s="16"/>
      <c r="AB423" s="16"/>
      <c r="AC423" s="16"/>
      <c r="AD423" s="16"/>
      <c r="AE423" s="16"/>
      <c r="AF423" s="19" t="s">
        <v>874</v>
      </c>
      <c r="AG423" s="16"/>
    </row>
    <row r="424" spans="21:33" x14ac:dyDescent="0.35">
      <c r="U424" s="17"/>
      <c r="V424" s="16"/>
      <c r="W424" s="16"/>
      <c r="X424" s="16"/>
      <c r="Y424" s="16"/>
      <c r="Z424" s="16"/>
      <c r="AA424" s="16"/>
      <c r="AB424" s="16"/>
      <c r="AC424" s="16"/>
      <c r="AD424" s="16"/>
      <c r="AE424" s="16"/>
      <c r="AF424" s="19" t="s">
        <v>876</v>
      </c>
      <c r="AG424" s="16"/>
    </row>
    <row r="425" spans="21:33" x14ac:dyDescent="0.35">
      <c r="U425" s="17"/>
      <c r="V425" s="16"/>
      <c r="W425" s="16"/>
      <c r="X425" s="16"/>
      <c r="Y425" s="16"/>
      <c r="Z425" s="16"/>
      <c r="AA425" s="16"/>
      <c r="AB425" s="16"/>
      <c r="AC425" s="16"/>
      <c r="AD425" s="16"/>
      <c r="AE425" s="16"/>
      <c r="AF425" s="19" t="s">
        <v>878</v>
      </c>
      <c r="AG425" s="16"/>
    </row>
    <row r="426" spans="21:33" x14ac:dyDescent="0.35">
      <c r="U426" s="17"/>
      <c r="V426" s="16"/>
      <c r="W426" s="16"/>
      <c r="X426" s="16"/>
      <c r="Y426" s="16"/>
      <c r="Z426" s="16"/>
      <c r="AA426" s="16"/>
      <c r="AB426" s="16"/>
      <c r="AC426" s="16"/>
      <c r="AD426" s="16"/>
      <c r="AE426" s="16"/>
      <c r="AF426" s="19" t="s">
        <v>880</v>
      </c>
      <c r="AG426" s="16"/>
    </row>
    <row r="427" spans="21:33" x14ac:dyDescent="0.35">
      <c r="U427" s="17"/>
      <c r="V427" s="16"/>
      <c r="W427" s="16"/>
      <c r="X427" s="16"/>
      <c r="Y427" s="16"/>
      <c r="Z427" s="16"/>
      <c r="AA427" s="16"/>
      <c r="AB427" s="16"/>
      <c r="AC427" s="16"/>
      <c r="AD427" s="16"/>
      <c r="AE427" s="16"/>
      <c r="AF427" s="19" t="s">
        <v>882</v>
      </c>
      <c r="AG427" s="16"/>
    </row>
    <row r="428" spans="21:33" x14ac:dyDescent="0.35">
      <c r="U428" s="17"/>
      <c r="V428" s="16"/>
      <c r="W428" s="16"/>
      <c r="X428" s="16"/>
      <c r="Y428" s="16"/>
      <c r="Z428" s="16"/>
      <c r="AA428" s="16"/>
      <c r="AB428" s="16"/>
      <c r="AC428" s="16"/>
      <c r="AD428" s="16"/>
      <c r="AE428" s="16"/>
      <c r="AF428" s="19" t="s">
        <v>884</v>
      </c>
      <c r="AG428" s="16"/>
    </row>
    <row r="429" spans="21:33" x14ac:dyDescent="0.35">
      <c r="U429" s="17"/>
      <c r="V429" s="16"/>
      <c r="W429" s="16"/>
      <c r="X429" s="16"/>
      <c r="Y429" s="16"/>
      <c r="Z429" s="16"/>
      <c r="AA429" s="16"/>
      <c r="AB429" s="16"/>
      <c r="AC429" s="16"/>
      <c r="AD429" s="16"/>
      <c r="AE429" s="16"/>
      <c r="AF429" s="19" t="s">
        <v>886</v>
      </c>
      <c r="AG429" s="16"/>
    </row>
    <row r="430" spans="21:33" x14ac:dyDescent="0.35">
      <c r="U430" s="17"/>
      <c r="V430" s="16"/>
      <c r="W430" s="16"/>
      <c r="X430" s="16"/>
      <c r="Y430" s="16"/>
      <c r="Z430" s="16"/>
      <c r="AA430" s="16"/>
      <c r="AB430" s="16"/>
      <c r="AC430" s="16"/>
      <c r="AD430" s="16"/>
      <c r="AE430" s="16"/>
      <c r="AF430" s="19" t="s">
        <v>888</v>
      </c>
      <c r="AG430" s="16"/>
    </row>
    <row r="431" spans="21:33" x14ac:dyDescent="0.35">
      <c r="U431" s="17"/>
      <c r="V431" s="16"/>
      <c r="W431" s="16"/>
      <c r="X431" s="16"/>
      <c r="Y431" s="16"/>
      <c r="Z431" s="16"/>
      <c r="AA431" s="16"/>
      <c r="AB431" s="16"/>
      <c r="AC431" s="16"/>
      <c r="AD431" s="16"/>
      <c r="AE431" s="16"/>
      <c r="AF431" s="18" t="s">
        <v>890</v>
      </c>
      <c r="AG431" s="16"/>
    </row>
    <row r="432" spans="21:33" x14ac:dyDescent="0.35">
      <c r="U432" s="17"/>
      <c r="V432" s="16"/>
      <c r="W432" s="16"/>
      <c r="X432" s="16"/>
      <c r="Y432" s="16"/>
      <c r="Z432" s="16"/>
      <c r="AA432" s="16"/>
      <c r="AB432" s="16"/>
      <c r="AC432" s="16"/>
      <c r="AD432" s="16"/>
      <c r="AE432" s="16"/>
      <c r="AF432" s="19" t="s">
        <v>892</v>
      </c>
      <c r="AG432" s="16"/>
    </row>
    <row r="433" spans="21:33" x14ac:dyDescent="0.35">
      <c r="U433" s="17"/>
      <c r="V433" s="16"/>
      <c r="W433" s="16"/>
      <c r="X433" s="16"/>
      <c r="Y433" s="16"/>
      <c r="Z433" s="16"/>
      <c r="AA433" s="16"/>
      <c r="AB433" s="16"/>
      <c r="AC433" s="16"/>
      <c r="AD433" s="16"/>
      <c r="AE433" s="16"/>
      <c r="AF433" s="19" t="s">
        <v>894</v>
      </c>
      <c r="AG433" s="16"/>
    </row>
    <row r="434" spans="21:33" x14ac:dyDescent="0.35">
      <c r="U434" s="17"/>
      <c r="V434" s="16"/>
      <c r="W434" s="16"/>
      <c r="X434" s="16"/>
      <c r="Y434" s="16"/>
      <c r="Z434" s="16"/>
      <c r="AA434" s="16"/>
      <c r="AB434" s="16"/>
      <c r="AC434" s="16"/>
      <c r="AD434" s="16"/>
      <c r="AE434" s="16"/>
      <c r="AF434" s="19" t="s">
        <v>896</v>
      </c>
      <c r="AG434" s="16"/>
    </row>
    <row r="435" spans="21:33" x14ac:dyDescent="0.35">
      <c r="U435" s="17"/>
      <c r="V435" s="16"/>
      <c r="W435" s="16"/>
      <c r="X435" s="16"/>
      <c r="Y435" s="16"/>
      <c r="Z435" s="16"/>
      <c r="AA435" s="16"/>
      <c r="AB435" s="16"/>
      <c r="AC435" s="16"/>
      <c r="AD435" s="16"/>
      <c r="AE435" s="16"/>
      <c r="AF435" s="19" t="s">
        <v>898</v>
      </c>
      <c r="AG435" s="16"/>
    </row>
    <row r="436" spans="21:33" x14ac:dyDescent="0.35">
      <c r="U436" s="17"/>
      <c r="V436" s="16"/>
      <c r="W436" s="16"/>
      <c r="X436" s="16"/>
      <c r="Y436" s="16"/>
      <c r="Z436" s="16"/>
      <c r="AA436" s="16"/>
      <c r="AB436" s="16"/>
      <c r="AC436" s="16"/>
      <c r="AD436" s="16"/>
      <c r="AE436" s="16"/>
      <c r="AF436" s="19" t="s">
        <v>900</v>
      </c>
      <c r="AG436" s="16"/>
    </row>
    <row r="437" spans="21:33" x14ac:dyDescent="0.35">
      <c r="U437" s="17"/>
      <c r="V437" s="16"/>
      <c r="W437" s="16"/>
      <c r="X437" s="16"/>
      <c r="Y437" s="16"/>
      <c r="Z437" s="16"/>
      <c r="AA437" s="16"/>
      <c r="AB437" s="16"/>
      <c r="AC437" s="16"/>
      <c r="AD437" s="16"/>
      <c r="AE437" s="16"/>
      <c r="AF437" s="19" t="s">
        <v>902</v>
      </c>
      <c r="AG437" s="16"/>
    </row>
    <row r="438" spans="21:33" x14ac:dyDescent="0.35">
      <c r="U438" s="17"/>
      <c r="V438" s="16"/>
      <c r="W438" s="16"/>
      <c r="X438" s="16"/>
      <c r="Y438" s="16"/>
      <c r="Z438" s="16"/>
      <c r="AA438" s="16"/>
      <c r="AB438" s="16"/>
      <c r="AC438" s="16"/>
      <c r="AD438" s="16"/>
      <c r="AE438" s="16"/>
      <c r="AF438" s="19" t="s">
        <v>904</v>
      </c>
      <c r="AG438" s="16"/>
    </row>
    <row r="439" spans="21:33" x14ac:dyDescent="0.35">
      <c r="U439" s="17"/>
      <c r="V439" s="16"/>
      <c r="W439" s="16"/>
      <c r="X439" s="16"/>
      <c r="Y439" s="16"/>
      <c r="Z439" s="16"/>
      <c r="AA439" s="16"/>
      <c r="AB439" s="16"/>
      <c r="AC439" s="16"/>
      <c r="AD439" s="16"/>
      <c r="AE439" s="16"/>
      <c r="AF439" s="19" t="s">
        <v>906</v>
      </c>
      <c r="AG439" s="16"/>
    </row>
    <row r="440" spans="21:33" x14ac:dyDescent="0.35">
      <c r="U440" s="17"/>
      <c r="V440" s="16"/>
      <c r="W440" s="16"/>
      <c r="X440" s="16"/>
      <c r="Y440" s="16"/>
      <c r="Z440" s="16"/>
      <c r="AA440" s="16"/>
      <c r="AB440" s="16"/>
      <c r="AC440" s="16"/>
      <c r="AD440" s="16"/>
      <c r="AE440" s="16"/>
      <c r="AF440" s="19" t="s">
        <v>908</v>
      </c>
      <c r="AG440" s="16"/>
    </row>
    <row r="441" spans="21:33" x14ac:dyDescent="0.35">
      <c r="U441" s="17"/>
      <c r="V441" s="16"/>
      <c r="W441" s="16"/>
      <c r="X441" s="16"/>
      <c r="Y441" s="16"/>
      <c r="Z441" s="16"/>
      <c r="AA441" s="16"/>
      <c r="AB441" s="16"/>
      <c r="AC441" s="16"/>
      <c r="AD441" s="16"/>
      <c r="AE441" s="16"/>
      <c r="AF441" s="19" t="s">
        <v>910</v>
      </c>
      <c r="AG441" s="16"/>
    </row>
    <row r="442" spans="21:33" x14ac:dyDescent="0.35">
      <c r="U442" s="17"/>
      <c r="V442" s="16"/>
      <c r="W442" s="16"/>
      <c r="X442" s="16"/>
      <c r="Y442" s="16"/>
      <c r="Z442" s="16"/>
      <c r="AA442" s="16"/>
      <c r="AB442" s="16"/>
      <c r="AC442" s="16"/>
      <c r="AD442" s="16"/>
      <c r="AE442" s="16"/>
      <c r="AF442" s="19" t="s">
        <v>912</v>
      </c>
      <c r="AG442" s="16"/>
    </row>
    <row r="443" spans="21:33" x14ac:dyDescent="0.35">
      <c r="U443" s="17"/>
      <c r="V443" s="16"/>
      <c r="W443" s="16"/>
      <c r="X443" s="16"/>
      <c r="Y443" s="16"/>
      <c r="Z443" s="16"/>
      <c r="AA443" s="16"/>
      <c r="AB443" s="16"/>
      <c r="AC443" s="16"/>
      <c r="AD443" s="16"/>
      <c r="AE443" s="16"/>
      <c r="AF443" s="18" t="s">
        <v>914</v>
      </c>
      <c r="AG443" s="16"/>
    </row>
    <row r="444" spans="21:33" x14ac:dyDescent="0.35">
      <c r="U444" s="17"/>
      <c r="V444" s="16"/>
      <c r="W444" s="16"/>
      <c r="X444" s="16"/>
      <c r="Y444" s="16"/>
      <c r="Z444" s="16"/>
      <c r="AA444" s="16"/>
      <c r="AB444" s="16"/>
      <c r="AC444" s="16"/>
      <c r="AD444" s="16"/>
      <c r="AE444" s="16"/>
      <c r="AF444" s="19" t="s">
        <v>916</v>
      </c>
      <c r="AG444" s="16"/>
    </row>
    <row r="445" spans="21:33" x14ac:dyDescent="0.35">
      <c r="U445" s="17"/>
      <c r="V445" s="16"/>
      <c r="W445" s="16"/>
      <c r="X445" s="16"/>
      <c r="Y445" s="16"/>
      <c r="Z445" s="16"/>
      <c r="AA445" s="16"/>
      <c r="AB445" s="16"/>
      <c r="AC445" s="16"/>
      <c r="AD445" s="16"/>
      <c r="AE445" s="16"/>
      <c r="AF445" s="19" t="s">
        <v>918</v>
      </c>
      <c r="AG445" s="16"/>
    </row>
    <row r="446" spans="21:33" x14ac:dyDescent="0.35">
      <c r="U446" s="17"/>
      <c r="V446" s="16"/>
      <c r="W446" s="16"/>
      <c r="X446" s="16"/>
      <c r="Y446" s="16"/>
      <c r="Z446" s="16"/>
      <c r="AA446" s="16"/>
      <c r="AB446" s="16"/>
      <c r="AC446" s="16"/>
      <c r="AD446" s="16"/>
      <c r="AE446" s="16"/>
      <c r="AF446" s="19" t="s">
        <v>920</v>
      </c>
      <c r="AG446" s="16"/>
    </row>
    <row r="447" spans="21:33" x14ac:dyDescent="0.35">
      <c r="U447" s="17"/>
      <c r="V447" s="16"/>
      <c r="W447" s="16"/>
      <c r="X447" s="16"/>
      <c r="Y447" s="16"/>
      <c r="Z447" s="16"/>
      <c r="AA447" s="16"/>
      <c r="AB447" s="16"/>
      <c r="AC447" s="16"/>
      <c r="AD447" s="16"/>
      <c r="AE447" s="16"/>
      <c r="AF447" s="19" t="s">
        <v>922</v>
      </c>
      <c r="AG447" s="16"/>
    </row>
    <row r="448" spans="21:33" x14ac:dyDescent="0.35">
      <c r="U448" s="17"/>
      <c r="V448" s="16"/>
      <c r="W448" s="16"/>
      <c r="X448" s="16"/>
      <c r="Y448" s="16"/>
      <c r="Z448" s="16"/>
      <c r="AA448" s="16"/>
      <c r="AB448" s="16"/>
      <c r="AC448" s="16"/>
      <c r="AD448" s="16"/>
      <c r="AE448" s="16"/>
      <c r="AF448" s="19" t="s">
        <v>924</v>
      </c>
      <c r="AG448" s="16"/>
    </row>
    <row r="449" spans="21:33" x14ac:dyDescent="0.35">
      <c r="U449" s="17"/>
      <c r="V449" s="16"/>
      <c r="W449" s="16"/>
      <c r="X449" s="16"/>
      <c r="Y449" s="16"/>
      <c r="Z449" s="16"/>
      <c r="AA449" s="16"/>
      <c r="AB449" s="16"/>
      <c r="AC449" s="16"/>
      <c r="AD449" s="16"/>
      <c r="AE449" s="16"/>
      <c r="AF449" s="19" t="s">
        <v>926</v>
      </c>
      <c r="AG449" s="16"/>
    </row>
    <row r="450" spans="21:33" x14ac:dyDescent="0.35">
      <c r="U450" s="17"/>
      <c r="V450" s="16"/>
      <c r="W450" s="16"/>
      <c r="X450" s="16"/>
      <c r="Y450" s="16"/>
      <c r="Z450" s="16"/>
      <c r="AA450" s="16"/>
      <c r="AB450" s="16"/>
      <c r="AC450" s="16"/>
      <c r="AD450" s="16"/>
      <c r="AE450" s="16"/>
      <c r="AF450" s="19" t="s">
        <v>928</v>
      </c>
      <c r="AG450" s="16"/>
    </row>
    <row r="451" spans="21:33" x14ac:dyDescent="0.35">
      <c r="U451" s="17"/>
      <c r="V451" s="16"/>
      <c r="W451" s="16"/>
      <c r="X451" s="16"/>
      <c r="Y451" s="16"/>
      <c r="Z451" s="16"/>
      <c r="AA451" s="16"/>
      <c r="AB451" s="16"/>
      <c r="AC451" s="16"/>
      <c r="AD451" s="16"/>
      <c r="AE451" s="16"/>
      <c r="AF451" s="19" t="s">
        <v>930</v>
      </c>
      <c r="AG451" s="16"/>
    </row>
    <row r="452" spans="21:33" x14ac:dyDescent="0.35">
      <c r="U452" s="17"/>
      <c r="V452" s="16"/>
      <c r="W452" s="16"/>
      <c r="X452" s="16"/>
      <c r="Y452" s="16"/>
      <c r="Z452" s="16"/>
      <c r="AA452" s="16"/>
      <c r="AB452" s="16"/>
      <c r="AC452" s="16"/>
      <c r="AD452" s="16"/>
      <c r="AE452" s="16"/>
      <c r="AF452" s="19" t="s">
        <v>932</v>
      </c>
      <c r="AG452" s="16"/>
    </row>
    <row r="453" spans="21:33" x14ac:dyDescent="0.35">
      <c r="U453" s="17"/>
      <c r="V453" s="16"/>
      <c r="W453" s="16"/>
      <c r="X453" s="16"/>
      <c r="Y453" s="16"/>
      <c r="Z453" s="16"/>
      <c r="AA453" s="16"/>
      <c r="AB453" s="16"/>
      <c r="AC453" s="16"/>
      <c r="AD453" s="16"/>
      <c r="AE453" s="16"/>
      <c r="AF453" s="19" t="s">
        <v>934</v>
      </c>
      <c r="AG453" s="16"/>
    </row>
    <row r="454" spans="21:33" x14ac:dyDescent="0.35">
      <c r="U454" s="17"/>
      <c r="V454" s="16"/>
      <c r="W454" s="16"/>
      <c r="X454" s="16"/>
      <c r="Y454" s="16"/>
      <c r="Z454" s="16"/>
      <c r="AA454" s="16"/>
      <c r="AB454" s="16"/>
      <c r="AC454" s="16"/>
      <c r="AD454" s="16"/>
      <c r="AE454" s="16"/>
      <c r="AF454" s="19" t="s">
        <v>936</v>
      </c>
      <c r="AG454" s="16"/>
    </row>
    <row r="455" spans="21:33" x14ac:dyDescent="0.35">
      <c r="U455" s="17"/>
      <c r="V455" s="16"/>
      <c r="W455" s="16"/>
      <c r="X455" s="16"/>
      <c r="Y455" s="16"/>
      <c r="Z455" s="16"/>
      <c r="AA455" s="16"/>
      <c r="AB455" s="16"/>
      <c r="AC455" s="16"/>
      <c r="AD455" s="16"/>
      <c r="AE455" s="16"/>
      <c r="AF455" s="19" t="s">
        <v>938</v>
      </c>
      <c r="AG455" s="16"/>
    </row>
    <row r="456" spans="21:33" x14ac:dyDescent="0.35">
      <c r="U456" s="17"/>
      <c r="V456" s="16"/>
      <c r="W456" s="16"/>
      <c r="X456" s="16"/>
      <c r="Y456" s="16"/>
      <c r="Z456" s="16"/>
      <c r="AA456" s="16"/>
      <c r="AB456" s="16"/>
      <c r="AC456" s="16"/>
      <c r="AD456" s="16"/>
      <c r="AE456" s="16"/>
      <c r="AF456" s="19" t="s">
        <v>940</v>
      </c>
      <c r="AG456" s="16"/>
    </row>
    <row r="457" spans="21:33" x14ac:dyDescent="0.35">
      <c r="U457" s="17"/>
      <c r="V457" s="16"/>
      <c r="W457" s="16"/>
      <c r="X457" s="16"/>
      <c r="Y457" s="16"/>
      <c r="Z457" s="16"/>
      <c r="AA457" s="16"/>
      <c r="AB457" s="16"/>
      <c r="AC457" s="16"/>
      <c r="AD457" s="16"/>
      <c r="AE457" s="16"/>
      <c r="AF457" s="19" t="s">
        <v>942</v>
      </c>
      <c r="AG457" s="16"/>
    </row>
    <row r="458" spans="21:33" x14ac:dyDescent="0.35">
      <c r="U458" s="17"/>
      <c r="V458" s="16"/>
      <c r="W458" s="16"/>
      <c r="X458" s="16"/>
      <c r="Y458" s="16"/>
      <c r="Z458" s="16"/>
      <c r="AA458" s="16"/>
      <c r="AB458" s="16"/>
      <c r="AC458" s="16"/>
      <c r="AD458" s="16"/>
      <c r="AE458" s="16"/>
      <c r="AF458" s="19" t="s">
        <v>944</v>
      </c>
      <c r="AG458" s="16"/>
    </row>
    <row r="459" spans="21:33" x14ac:dyDescent="0.35">
      <c r="U459" s="17"/>
      <c r="V459" s="16"/>
      <c r="W459" s="16"/>
      <c r="X459" s="16"/>
      <c r="Y459" s="16"/>
      <c r="Z459" s="16"/>
      <c r="AA459" s="16"/>
      <c r="AB459" s="16"/>
      <c r="AC459" s="16"/>
      <c r="AD459" s="16"/>
      <c r="AE459" s="16"/>
      <c r="AF459" s="19" t="s">
        <v>946</v>
      </c>
      <c r="AG459" s="16"/>
    </row>
    <row r="460" spans="21:33" x14ac:dyDescent="0.35">
      <c r="U460" s="17"/>
      <c r="V460" s="16"/>
      <c r="W460" s="16"/>
      <c r="X460" s="16"/>
      <c r="Y460" s="16"/>
      <c r="Z460" s="16"/>
      <c r="AA460" s="16"/>
      <c r="AB460" s="16"/>
      <c r="AC460" s="16"/>
      <c r="AD460" s="16"/>
      <c r="AE460" s="16"/>
      <c r="AF460" s="19" t="s">
        <v>948</v>
      </c>
      <c r="AG460" s="16"/>
    </row>
    <row r="461" spans="21:33" x14ac:dyDescent="0.35">
      <c r="U461" s="17"/>
      <c r="V461" s="16"/>
      <c r="W461" s="16"/>
      <c r="X461" s="16"/>
      <c r="Y461" s="16"/>
      <c r="Z461" s="16"/>
      <c r="AA461" s="16"/>
      <c r="AB461" s="16"/>
      <c r="AC461" s="16"/>
      <c r="AD461" s="16"/>
      <c r="AE461" s="16"/>
      <c r="AF461" s="19" t="s">
        <v>950</v>
      </c>
      <c r="AG461" s="16"/>
    </row>
    <row r="462" spans="21:33" x14ac:dyDescent="0.35">
      <c r="U462" s="17"/>
      <c r="V462" s="16"/>
      <c r="W462" s="16"/>
      <c r="X462" s="16"/>
      <c r="Y462" s="16"/>
      <c r="Z462" s="16"/>
      <c r="AA462" s="16"/>
      <c r="AB462" s="16"/>
      <c r="AC462" s="16"/>
      <c r="AD462" s="16"/>
      <c r="AE462" s="16"/>
      <c r="AF462" s="19" t="s">
        <v>952</v>
      </c>
      <c r="AG462" s="16"/>
    </row>
    <row r="463" spans="21:33" x14ac:dyDescent="0.35">
      <c r="U463" s="17"/>
      <c r="V463" s="16"/>
      <c r="W463" s="16"/>
      <c r="X463" s="16"/>
      <c r="Y463" s="16"/>
      <c r="Z463" s="16"/>
      <c r="AA463" s="16"/>
      <c r="AB463" s="16"/>
      <c r="AC463" s="16"/>
      <c r="AD463" s="16"/>
      <c r="AE463" s="16"/>
      <c r="AF463" s="19" t="s">
        <v>954</v>
      </c>
      <c r="AG463" s="16"/>
    </row>
    <row r="464" spans="21:33" x14ac:dyDescent="0.35">
      <c r="U464" s="17"/>
      <c r="V464" s="16"/>
      <c r="W464" s="16"/>
      <c r="X464" s="16"/>
      <c r="Y464" s="16"/>
      <c r="Z464" s="16"/>
      <c r="AA464" s="16"/>
      <c r="AB464" s="16"/>
      <c r="AC464" s="16"/>
      <c r="AD464" s="16"/>
      <c r="AE464" s="16"/>
      <c r="AF464" s="19" t="s">
        <v>956</v>
      </c>
      <c r="AG464" s="16"/>
    </row>
    <row r="465" spans="21:33" x14ac:dyDescent="0.35">
      <c r="U465" s="17"/>
      <c r="V465" s="16"/>
      <c r="W465" s="16"/>
      <c r="X465" s="16"/>
      <c r="Y465" s="16"/>
      <c r="Z465" s="16"/>
      <c r="AA465" s="16"/>
      <c r="AB465" s="16"/>
      <c r="AC465" s="16"/>
      <c r="AD465" s="16"/>
      <c r="AE465" s="16"/>
      <c r="AF465" s="19" t="s">
        <v>958</v>
      </c>
      <c r="AG465" s="16"/>
    </row>
    <row r="466" spans="21:33" x14ac:dyDescent="0.35">
      <c r="U466" s="17"/>
      <c r="V466" s="16"/>
      <c r="W466" s="16"/>
      <c r="X466" s="16"/>
      <c r="Y466" s="16"/>
      <c r="Z466" s="16"/>
      <c r="AA466" s="16"/>
      <c r="AB466" s="16"/>
      <c r="AC466" s="16"/>
      <c r="AD466" s="16"/>
      <c r="AE466" s="16"/>
      <c r="AF466" s="19" t="s">
        <v>960</v>
      </c>
      <c r="AG466" s="16"/>
    </row>
    <row r="467" spans="21:33" x14ac:dyDescent="0.35">
      <c r="U467" s="17"/>
      <c r="V467" s="16"/>
      <c r="W467" s="16"/>
      <c r="X467" s="16"/>
      <c r="Y467" s="16"/>
      <c r="Z467" s="16"/>
      <c r="AA467" s="16"/>
      <c r="AB467" s="16"/>
      <c r="AC467" s="16"/>
      <c r="AD467" s="16"/>
      <c r="AE467" s="16"/>
      <c r="AF467" s="19" t="s">
        <v>962</v>
      </c>
      <c r="AG467" s="16"/>
    </row>
    <row r="468" spans="21:33" x14ac:dyDescent="0.35">
      <c r="U468" s="17"/>
      <c r="V468" s="16"/>
      <c r="W468" s="16"/>
      <c r="X468" s="16"/>
      <c r="Y468" s="16"/>
      <c r="Z468" s="16"/>
      <c r="AA468" s="16"/>
      <c r="AB468" s="16"/>
      <c r="AC468" s="16"/>
      <c r="AD468" s="16"/>
      <c r="AE468" s="16"/>
      <c r="AF468" s="19" t="s">
        <v>964</v>
      </c>
      <c r="AG468" s="16"/>
    </row>
    <row r="469" spans="21:33" x14ac:dyDescent="0.35">
      <c r="U469" s="17"/>
      <c r="V469" s="16"/>
      <c r="W469" s="16"/>
      <c r="X469" s="16"/>
      <c r="Y469" s="16"/>
      <c r="Z469" s="16"/>
      <c r="AA469" s="16"/>
      <c r="AB469" s="16"/>
      <c r="AC469" s="16"/>
      <c r="AD469" s="16"/>
      <c r="AE469" s="16"/>
      <c r="AF469" s="19" t="s">
        <v>966</v>
      </c>
      <c r="AG469" s="16"/>
    </row>
    <row r="470" spans="21:33" x14ac:dyDescent="0.35">
      <c r="U470" s="17"/>
      <c r="V470" s="16"/>
      <c r="W470" s="16"/>
      <c r="X470" s="16"/>
      <c r="Y470" s="16"/>
      <c r="Z470" s="16"/>
      <c r="AA470" s="16"/>
      <c r="AB470" s="16"/>
      <c r="AC470" s="16"/>
      <c r="AD470" s="16"/>
      <c r="AE470" s="16"/>
      <c r="AF470" s="19" t="s">
        <v>968</v>
      </c>
      <c r="AG470" s="16"/>
    </row>
    <row r="471" spans="21:33" x14ac:dyDescent="0.35">
      <c r="U471" s="17"/>
      <c r="V471" s="16"/>
      <c r="W471" s="16"/>
      <c r="X471" s="16"/>
      <c r="Y471" s="16"/>
      <c r="Z471" s="16"/>
      <c r="AA471" s="16"/>
      <c r="AB471" s="16"/>
      <c r="AC471" s="16"/>
      <c r="AD471" s="16"/>
      <c r="AE471" s="16"/>
      <c r="AF471" s="18" t="s">
        <v>970</v>
      </c>
      <c r="AG471" s="16"/>
    </row>
    <row r="472" spans="21:33" x14ac:dyDescent="0.35">
      <c r="U472" s="17"/>
      <c r="V472" s="16"/>
      <c r="W472" s="16"/>
      <c r="X472" s="16"/>
      <c r="Y472" s="16"/>
      <c r="Z472" s="16"/>
      <c r="AA472" s="16"/>
      <c r="AB472" s="16"/>
      <c r="AC472" s="16"/>
      <c r="AD472" s="16"/>
      <c r="AE472" s="16"/>
      <c r="AF472" s="19" t="s">
        <v>972</v>
      </c>
      <c r="AG472" s="16"/>
    </row>
    <row r="473" spans="21:33" x14ac:dyDescent="0.35">
      <c r="U473" s="17"/>
      <c r="V473" s="16"/>
      <c r="W473" s="16"/>
      <c r="X473" s="16"/>
      <c r="Y473" s="16"/>
      <c r="Z473" s="16"/>
      <c r="AA473" s="16"/>
      <c r="AB473" s="16"/>
      <c r="AC473" s="16"/>
      <c r="AD473" s="16"/>
      <c r="AE473" s="16"/>
      <c r="AF473" s="19" t="s">
        <v>974</v>
      </c>
      <c r="AG473" s="16"/>
    </row>
    <row r="474" spans="21:33" x14ac:dyDescent="0.35">
      <c r="U474" s="17"/>
      <c r="V474" s="16"/>
      <c r="W474" s="16"/>
      <c r="X474" s="16"/>
      <c r="Y474" s="16"/>
      <c r="Z474" s="16"/>
      <c r="AA474" s="16"/>
      <c r="AB474" s="16"/>
      <c r="AC474" s="16"/>
      <c r="AD474" s="16"/>
      <c r="AE474" s="16"/>
      <c r="AF474" s="19" t="s">
        <v>976</v>
      </c>
      <c r="AG474" s="16"/>
    </row>
    <row r="475" spans="21:33" x14ac:dyDescent="0.35">
      <c r="U475" s="17"/>
      <c r="V475" s="16"/>
      <c r="W475" s="16"/>
      <c r="X475" s="16"/>
      <c r="Y475" s="16"/>
      <c r="Z475" s="16"/>
      <c r="AA475" s="16"/>
      <c r="AB475" s="16"/>
      <c r="AC475" s="16"/>
      <c r="AD475" s="16"/>
      <c r="AE475" s="16"/>
      <c r="AF475" s="19" t="s">
        <v>978</v>
      </c>
      <c r="AG475" s="16"/>
    </row>
    <row r="476" spans="21:33" x14ac:dyDescent="0.35">
      <c r="U476" s="17"/>
      <c r="V476" s="16"/>
      <c r="W476" s="16"/>
      <c r="X476" s="16"/>
      <c r="Y476" s="16"/>
      <c r="Z476" s="16"/>
      <c r="AA476" s="16"/>
      <c r="AB476" s="16"/>
      <c r="AC476" s="16"/>
      <c r="AD476" s="16"/>
      <c r="AE476" s="16"/>
      <c r="AF476" s="19" t="s">
        <v>980</v>
      </c>
      <c r="AG476" s="16"/>
    </row>
    <row r="477" spans="21:33" x14ac:dyDescent="0.35">
      <c r="U477" s="17"/>
      <c r="V477" s="16"/>
      <c r="W477" s="16"/>
      <c r="X477" s="16"/>
      <c r="Y477" s="16"/>
      <c r="Z477" s="16"/>
      <c r="AA477" s="16"/>
      <c r="AB477" s="16"/>
      <c r="AC477" s="16"/>
      <c r="AD477" s="16"/>
      <c r="AE477" s="16"/>
      <c r="AF477" s="19" t="s">
        <v>982</v>
      </c>
      <c r="AG477" s="16"/>
    </row>
    <row r="478" spans="21:33" x14ac:dyDescent="0.35">
      <c r="U478" s="17"/>
      <c r="V478" s="16"/>
      <c r="W478" s="16"/>
      <c r="X478" s="16"/>
      <c r="Y478" s="16"/>
      <c r="Z478" s="16"/>
      <c r="AA478" s="16"/>
      <c r="AB478" s="16"/>
      <c r="AC478" s="16"/>
      <c r="AD478" s="16"/>
      <c r="AE478" s="16"/>
      <c r="AF478" s="19" t="s">
        <v>984</v>
      </c>
      <c r="AG478" s="16"/>
    </row>
    <row r="479" spans="21:33" x14ac:dyDescent="0.35">
      <c r="U479" s="17"/>
      <c r="V479" s="16"/>
      <c r="W479" s="16"/>
      <c r="X479" s="16"/>
      <c r="Y479" s="16"/>
      <c r="Z479" s="16"/>
      <c r="AA479" s="16"/>
      <c r="AB479" s="16"/>
      <c r="AC479" s="16"/>
      <c r="AD479" s="16"/>
      <c r="AE479" s="16"/>
      <c r="AF479" s="19" t="s">
        <v>986</v>
      </c>
      <c r="AG479" s="16"/>
    </row>
    <row r="480" spans="21:33" x14ac:dyDescent="0.35">
      <c r="U480" s="17"/>
      <c r="V480" s="16"/>
      <c r="W480" s="16"/>
      <c r="X480" s="16"/>
      <c r="Y480" s="16"/>
      <c r="Z480" s="16"/>
      <c r="AA480" s="16"/>
      <c r="AB480" s="16"/>
      <c r="AC480" s="16"/>
      <c r="AD480" s="16"/>
      <c r="AE480" s="16"/>
      <c r="AF480" s="19" t="s">
        <v>988</v>
      </c>
      <c r="AG480" s="16"/>
    </row>
    <row r="481" spans="21:33" x14ac:dyDescent="0.35">
      <c r="U481" s="17"/>
      <c r="V481" s="16"/>
      <c r="W481" s="16"/>
      <c r="X481" s="16"/>
      <c r="Y481" s="16"/>
      <c r="Z481" s="16"/>
      <c r="AA481" s="16"/>
      <c r="AB481" s="16"/>
      <c r="AC481" s="16"/>
      <c r="AD481" s="16"/>
      <c r="AE481" s="16"/>
      <c r="AF481" s="19" t="s">
        <v>990</v>
      </c>
      <c r="AG481" s="16"/>
    </row>
    <row r="482" spans="21:33" x14ac:dyDescent="0.35">
      <c r="U482" s="17"/>
      <c r="V482" s="16"/>
      <c r="W482" s="16"/>
      <c r="X482" s="16"/>
      <c r="Y482" s="16"/>
      <c r="Z482" s="16"/>
      <c r="AA482" s="16"/>
      <c r="AB482" s="16"/>
      <c r="AC482" s="16"/>
      <c r="AD482" s="16"/>
      <c r="AE482" s="16"/>
      <c r="AF482" s="19" t="s">
        <v>992</v>
      </c>
      <c r="AG482" s="16"/>
    </row>
    <row r="483" spans="21:33" x14ac:dyDescent="0.35">
      <c r="U483" s="17"/>
      <c r="V483" s="16"/>
      <c r="W483" s="16"/>
      <c r="X483" s="16"/>
      <c r="Y483" s="16"/>
      <c r="Z483" s="16"/>
      <c r="AA483" s="16"/>
      <c r="AB483" s="16"/>
      <c r="AC483" s="16"/>
      <c r="AD483" s="16"/>
      <c r="AE483" s="16"/>
      <c r="AF483" s="19" t="s">
        <v>994</v>
      </c>
      <c r="AG483" s="16"/>
    </row>
    <row r="484" spans="21:33" x14ac:dyDescent="0.35">
      <c r="U484" s="17"/>
      <c r="V484" s="16"/>
      <c r="W484" s="16"/>
      <c r="X484" s="16"/>
      <c r="Y484" s="16"/>
      <c r="Z484" s="16"/>
      <c r="AA484" s="16"/>
      <c r="AB484" s="16"/>
      <c r="AC484" s="16"/>
      <c r="AD484" s="16"/>
      <c r="AE484" s="16"/>
      <c r="AF484" s="19" t="s">
        <v>996</v>
      </c>
      <c r="AG484" s="16"/>
    </row>
    <row r="485" spans="21:33" x14ac:dyDescent="0.35">
      <c r="U485" s="17"/>
      <c r="V485" s="16"/>
      <c r="W485" s="16"/>
      <c r="X485" s="16"/>
      <c r="Y485" s="16"/>
      <c r="Z485" s="16"/>
      <c r="AA485" s="16"/>
      <c r="AB485" s="16"/>
      <c r="AC485" s="16"/>
      <c r="AD485" s="16"/>
      <c r="AE485" s="16"/>
      <c r="AF485" s="19" t="s">
        <v>998</v>
      </c>
      <c r="AG485" s="16"/>
    </row>
    <row r="486" spans="21:33" x14ac:dyDescent="0.35">
      <c r="U486" s="17"/>
      <c r="V486" s="16"/>
      <c r="W486" s="16"/>
      <c r="X486" s="16"/>
      <c r="Y486" s="16"/>
      <c r="Z486" s="16"/>
      <c r="AA486" s="16"/>
      <c r="AB486" s="16"/>
      <c r="AC486" s="16"/>
      <c r="AD486" s="16"/>
      <c r="AE486" s="16"/>
      <c r="AF486" s="19" t="s">
        <v>1000</v>
      </c>
      <c r="AG486" s="16"/>
    </row>
    <row r="487" spans="21:33" x14ac:dyDescent="0.35">
      <c r="U487" s="17"/>
      <c r="V487" s="16"/>
      <c r="W487" s="16"/>
      <c r="X487" s="16"/>
      <c r="Y487" s="16"/>
      <c r="Z487" s="16"/>
      <c r="AA487" s="16"/>
      <c r="AB487" s="16"/>
      <c r="AC487" s="16"/>
      <c r="AD487" s="16"/>
      <c r="AE487" s="16"/>
      <c r="AF487" s="19" t="s">
        <v>1002</v>
      </c>
      <c r="AG487" s="16"/>
    </row>
    <row r="488" spans="21:33" x14ac:dyDescent="0.35">
      <c r="U488" s="17"/>
      <c r="V488" s="16"/>
      <c r="W488" s="16"/>
      <c r="X488" s="16"/>
      <c r="Y488" s="16"/>
      <c r="Z488" s="16"/>
      <c r="AA488" s="16"/>
      <c r="AB488" s="16"/>
      <c r="AC488" s="16"/>
      <c r="AD488" s="16"/>
      <c r="AE488" s="16"/>
      <c r="AF488" s="19" t="s">
        <v>1004</v>
      </c>
      <c r="AG488" s="16"/>
    </row>
    <row r="489" spans="21:33" x14ac:dyDescent="0.35">
      <c r="U489" s="17"/>
      <c r="V489" s="16"/>
      <c r="W489" s="16"/>
      <c r="X489" s="16"/>
      <c r="Y489" s="16"/>
      <c r="Z489" s="16"/>
      <c r="AA489" s="16"/>
      <c r="AB489" s="16"/>
      <c r="AC489" s="16"/>
      <c r="AD489" s="16"/>
      <c r="AE489" s="16"/>
      <c r="AF489" s="19" t="s">
        <v>1006</v>
      </c>
      <c r="AG489" s="16"/>
    </row>
    <row r="490" spans="21:33" x14ac:dyDescent="0.35">
      <c r="U490" s="17"/>
      <c r="V490" s="16"/>
      <c r="W490" s="16"/>
      <c r="X490" s="16"/>
      <c r="Y490" s="16"/>
      <c r="Z490" s="16"/>
      <c r="AA490" s="16"/>
      <c r="AB490" s="16"/>
      <c r="AC490" s="16"/>
      <c r="AD490" s="16"/>
      <c r="AE490" s="16"/>
      <c r="AF490" s="19" t="s">
        <v>1008</v>
      </c>
      <c r="AG490" s="16"/>
    </row>
    <row r="491" spans="21:33" x14ac:dyDescent="0.35">
      <c r="U491" s="17"/>
      <c r="V491" s="16"/>
      <c r="W491" s="16"/>
      <c r="X491" s="16"/>
      <c r="Y491" s="16"/>
      <c r="Z491" s="16"/>
      <c r="AA491" s="16"/>
      <c r="AB491" s="16"/>
      <c r="AC491" s="16"/>
      <c r="AD491" s="16"/>
      <c r="AE491" s="16"/>
      <c r="AF491" s="19" t="s">
        <v>1010</v>
      </c>
      <c r="AG491" s="16"/>
    </row>
    <row r="492" spans="21:33" x14ac:dyDescent="0.35">
      <c r="U492" s="17"/>
      <c r="V492" s="16"/>
      <c r="W492" s="16"/>
      <c r="X492" s="16"/>
      <c r="Y492" s="16"/>
      <c r="Z492" s="16"/>
      <c r="AA492" s="16"/>
      <c r="AB492" s="16"/>
      <c r="AC492" s="16"/>
      <c r="AD492" s="16"/>
      <c r="AE492" s="16"/>
      <c r="AF492" s="19" t="s">
        <v>1012</v>
      </c>
      <c r="AG492" s="16"/>
    </row>
    <row r="493" spans="21:33" x14ac:dyDescent="0.35">
      <c r="U493" s="17"/>
      <c r="V493" s="16"/>
      <c r="W493" s="16"/>
      <c r="X493" s="16"/>
      <c r="Y493" s="16"/>
      <c r="Z493" s="16"/>
      <c r="AA493" s="16"/>
      <c r="AB493" s="16"/>
      <c r="AC493" s="16"/>
      <c r="AD493" s="16"/>
      <c r="AE493" s="16"/>
      <c r="AF493" s="19" t="s">
        <v>1014</v>
      </c>
      <c r="AG493" s="16"/>
    </row>
    <row r="494" spans="21:33" x14ac:dyDescent="0.35">
      <c r="U494" s="17"/>
      <c r="V494" s="16"/>
      <c r="W494" s="16"/>
      <c r="X494" s="16"/>
      <c r="Y494" s="16"/>
      <c r="Z494" s="16"/>
      <c r="AA494" s="16"/>
      <c r="AB494" s="16"/>
      <c r="AC494" s="16"/>
      <c r="AD494" s="16"/>
      <c r="AE494" s="16"/>
      <c r="AF494" s="19" t="s">
        <v>1017</v>
      </c>
      <c r="AG494" s="16"/>
    </row>
    <row r="495" spans="21:33" x14ac:dyDescent="0.35">
      <c r="U495" s="17"/>
      <c r="V495" s="16"/>
      <c r="W495" s="16"/>
      <c r="X495" s="16"/>
      <c r="Y495" s="16"/>
      <c r="Z495" s="16"/>
      <c r="AA495" s="16"/>
      <c r="AB495" s="16"/>
      <c r="AC495" s="16"/>
      <c r="AD495" s="16"/>
      <c r="AE495" s="16"/>
      <c r="AF495" s="19" t="s">
        <v>1019</v>
      </c>
      <c r="AG495" s="16"/>
    </row>
    <row r="496" spans="21:33" x14ac:dyDescent="0.35">
      <c r="U496" s="17"/>
      <c r="V496" s="16"/>
      <c r="W496" s="16"/>
      <c r="X496" s="16"/>
      <c r="Y496" s="16"/>
      <c r="Z496" s="16"/>
      <c r="AA496" s="16"/>
      <c r="AB496" s="16"/>
      <c r="AC496" s="16"/>
      <c r="AD496" s="16"/>
      <c r="AE496" s="16"/>
      <c r="AF496" s="47" t="s">
        <v>1021</v>
      </c>
      <c r="AG496" s="16"/>
    </row>
    <row r="497" spans="21:33" x14ac:dyDescent="0.35">
      <c r="U497" s="17"/>
      <c r="V497" s="16"/>
      <c r="W497" s="16"/>
      <c r="X497" s="16"/>
      <c r="Y497" s="16"/>
      <c r="Z497" s="16"/>
      <c r="AA497" s="16"/>
      <c r="AB497" s="16"/>
      <c r="AC497" s="16"/>
      <c r="AD497" s="16"/>
      <c r="AE497" s="16"/>
      <c r="AF497" s="19" t="s">
        <v>1023</v>
      </c>
      <c r="AG497" s="16"/>
    </row>
    <row r="498" spans="21:33" x14ac:dyDescent="0.35">
      <c r="U498" s="17"/>
      <c r="V498" s="16"/>
      <c r="W498" s="16"/>
      <c r="X498" s="16"/>
      <c r="Y498" s="16"/>
      <c r="Z498" s="16"/>
      <c r="AA498" s="16"/>
      <c r="AB498" s="16"/>
      <c r="AC498" s="16"/>
      <c r="AD498" s="16"/>
      <c r="AE498" s="16"/>
      <c r="AF498" s="19" t="s">
        <v>1025</v>
      </c>
      <c r="AG498" s="16"/>
    </row>
    <row r="499" spans="21:33" x14ac:dyDescent="0.35">
      <c r="U499" s="17"/>
      <c r="V499" s="16"/>
      <c r="W499" s="16"/>
      <c r="X499" s="16"/>
      <c r="Y499" s="16"/>
      <c r="Z499" s="16"/>
      <c r="AA499" s="16"/>
      <c r="AB499" s="16"/>
      <c r="AC499" s="16"/>
      <c r="AD499" s="16"/>
      <c r="AE499" s="16"/>
      <c r="AF499" s="19" t="s">
        <v>1027</v>
      </c>
      <c r="AG499" s="16"/>
    </row>
    <row r="500" spans="21:33" x14ac:dyDescent="0.35">
      <c r="U500" s="17"/>
      <c r="V500" s="16"/>
      <c r="W500" s="16"/>
      <c r="X500" s="16"/>
      <c r="Y500" s="16"/>
      <c r="Z500" s="16"/>
      <c r="AA500" s="16"/>
      <c r="AB500" s="16"/>
      <c r="AC500" s="16"/>
      <c r="AD500" s="16"/>
      <c r="AE500" s="16"/>
      <c r="AF500" s="19" t="s">
        <v>1029</v>
      </c>
      <c r="AG500" s="16"/>
    </row>
    <row r="501" spans="21:33" x14ac:dyDescent="0.35">
      <c r="U501" s="17"/>
      <c r="V501" s="16"/>
      <c r="W501" s="16"/>
      <c r="X501" s="16"/>
      <c r="Y501" s="16"/>
      <c r="Z501" s="16"/>
      <c r="AA501" s="16"/>
      <c r="AB501" s="16"/>
      <c r="AC501" s="16"/>
      <c r="AD501" s="16"/>
      <c r="AE501" s="16"/>
      <c r="AF501" s="47" t="s">
        <v>1031</v>
      </c>
      <c r="AG501" s="16"/>
    </row>
    <row r="502" spans="21:33" x14ac:dyDescent="0.35">
      <c r="U502" s="17"/>
      <c r="V502" s="16"/>
      <c r="W502" s="16"/>
      <c r="X502" s="16"/>
      <c r="Y502" s="16"/>
      <c r="Z502" s="16"/>
      <c r="AA502" s="16"/>
      <c r="AB502" s="16"/>
      <c r="AC502" s="16"/>
      <c r="AD502" s="16"/>
      <c r="AE502" s="16"/>
      <c r="AF502" s="47" t="s">
        <v>1032</v>
      </c>
      <c r="AG502" s="16"/>
    </row>
    <row r="503" spans="21:33" x14ac:dyDescent="0.35">
      <c r="U503" s="17"/>
      <c r="V503" s="16"/>
      <c r="W503" s="16"/>
      <c r="X503" s="16"/>
      <c r="Y503" s="16"/>
      <c r="Z503" s="16"/>
      <c r="AA503" s="16"/>
      <c r="AB503" s="16"/>
      <c r="AC503" s="16"/>
      <c r="AD503" s="16"/>
      <c r="AE503" s="16"/>
      <c r="AF503" s="19" t="s">
        <v>1033</v>
      </c>
      <c r="AG503" s="16"/>
    </row>
    <row r="504" spans="21:33" x14ac:dyDescent="0.35">
      <c r="U504" s="17"/>
      <c r="V504" s="16"/>
      <c r="W504" s="16"/>
      <c r="X504" s="16"/>
      <c r="Y504" s="16"/>
      <c r="Z504" s="16"/>
      <c r="AA504" s="16"/>
      <c r="AB504" s="16"/>
      <c r="AC504" s="16"/>
      <c r="AD504" s="16"/>
      <c r="AE504" s="16"/>
      <c r="AF504" s="19" t="s">
        <v>1035</v>
      </c>
      <c r="AG504" s="16"/>
    </row>
    <row r="505" spans="21:33" x14ac:dyDescent="0.35">
      <c r="U505" s="17"/>
      <c r="V505" s="16"/>
      <c r="W505" s="16"/>
      <c r="X505" s="16"/>
      <c r="Y505" s="16"/>
      <c r="Z505" s="16"/>
      <c r="AA505" s="16"/>
      <c r="AB505" s="16"/>
      <c r="AC505" s="16"/>
      <c r="AD505" s="16"/>
      <c r="AE505" s="16"/>
      <c r="AF505" s="19" t="s">
        <v>1037</v>
      </c>
      <c r="AG505" s="16"/>
    </row>
    <row r="506" spans="21:33" x14ac:dyDescent="0.35">
      <c r="U506" s="17"/>
      <c r="V506" s="16"/>
      <c r="W506" s="16"/>
      <c r="X506" s="16"/>
      <c r="Y506" s="16"/>
      <c r="Z506" s="16"/>
      <c r="AA506" s="16"/>
      <c r="AB506" s="16"/>
      <c r="AC506" s="16"/>
      <c r="AD506" s="16"/>
      <c r="AE506" s="16"/>
      <c r="AF506" s="19" t="s">
        <v>1039</v>
      </c>
      <c r="AG506" s="16"/>
    </row>
    <row r="507" spans="21:33" x14ac:dyDescent="0.35">
      <c r="U507" s="17"/>
      <c r="V507" s="16"/>
      <c r="W507" s="16"/>
      <c r="X507" s="16"/>
      <c r="Y507" s="16"/>
      <c r="Z507" s="16"/>
      <c r="AA507" s="16"/>
      <c r="AB507" s="16"/>
      <c r="AC507" s="16"/>
      <c r="AD507" s="16"/>
      <c r="AE507" s="16"/>
      <c r="AF507" s="19" t="s">
        <v>1041</v>
      </c>
      <c r="AG507" s="16"/>
    </row>
    <row r="508" spans="21:33" x14ac:dyDescent="0.35">
      <c r="U508" s="17"/>
      <c r="V508" s="16"/>
      <c r="W508" s="16"/>
      <c r="X508" s="16"/>
      <c r="Y508" s="16"/>
      <c r="Z508" s="16"/>
      <c r="AA508" s="16"/>
      <c r="AB508" s="16"/>
      <c r="AC508" s="16"/>
      <c r="AD508" s="16"/>
      <c r="AE508" s="16"/>
      <c r="AF508" s="19" t="s">
        <v>1043</v>
      </c>
      <c r="AG508" s="16"/>
    </row>
    <row r="509" spans="21:33" x14ac:dyDescent="0.35">
      <c r="U509" s="17"/>
      <c r="V509" s="16"/>
      <c r="W509" s="16"/>
      <c r="X509" s="16"/>
      <c r="Y509" s="16"/>
      <c r="Z509" s="16"/>
      <c r="AA509" s="16"/>
      <c r="AB509" s="16"/>
      <c r="AC509" s="16"/>
      <c r="AD509" s="16"/>
      <c r="AE509" s="16"/>
      <c r="AF509" s="19" t="s">
        <v>1045</v>
      </c>
      <c r="AG509" s="16"/>
    </row>
    <row r="510" spans="21:33" x14ac:dyDescent="0.35">
      <c r="U510" s="17"/>
      <c r="V510" s="16"/>
      <c r="W510" s="16"/>
      <c r="X510" s="16"/>
      <c r="Y510" s="16"/>
      <c r="Z510" s="16"/>
      <c r="AA510" s="16"/>
      <c r="AB510" s="16"/>
      <c r="AC510" s="16"/>
      <c r="AD510" s="16"/>
      <c r="AE510" s="16"/>
      <c r="AF510" s="19" t="s">
        <v>1047</v>
      </c>
      <c r="AG510" s="16"/>
    </row>
    <row r="511" spans="21:33" x14ac:dyDescent="0.35">
      <c r="U511" s="17"/>
      <c r="V511" s="16"/>
      <c r="W511" s="16"/>
      <c r="X511" s="16"/>
      <c r="Y511" s="16"/>
      <c r="Z511" s="16"/>
      <c r="AA511" s="16"/>
      <c r="AB511" s="16"/>
      <c r="AC511" s="16"/>
      <c r="AD511" s="16"/>
      <c r="AE511" s="16"/>
      <c r="AF511" s="19" t="s">
        <v>1049</v>
      </c>
      <c r="AG511" s="16"/>
    </row>
    <row r="512" spans="21:33" x14ac:dyDescent="0.35">
      <c r="U512" s="17"/>
      <c r="V512" s="16"/>
      <c r="W512" s="16"/>
      <c r="X512" s="16"/>
      <c r="Y512" s="16"/>
      <c r="Z512" s="16"/>
      <c r="AA512" s="16"/>
      <c r="AB512" s="16"/>
      <c r="AC512" s="16"/>
      <c r="AD512" s="16"/>
      <c r="AE512" s="16"/>
      <c r="AF512" s="19" t="s">
        <v>1051</v>
      </c>
      <c r="AG512" s="16"/>
    </row>
    <row r="513" spans="21:33" x14ac:dyDescent="0.35">
      <c r="U513" s="17"/>
      <c r="V513" s="16"/>
      <c r="W513" s="16"/>
      <c r="X513" s="16"/>
      <c r="Y513" s="16"/>
      <c r="Z513" s="16"/>
      <c r="AA513" s="16"/>
      <c r="AB513" s="16"/>
      <c r="AC513" s="16"/>
      <c r="AD513" s="16"/>
      <c r="AE513" s="16"/>
      <c r="AF513" s="19" t="s">
        <v>1053</v>
      </c>
      <c r="AG513" s="16"/>
    </row>
    <row r="514" spans="21:33" x14ac:dyDescent="0.35">
      <c r="U514" s="17"/>
      <c r="V514" s="16"/>
      <c r="W514" s="16"/>
      <c r="X514" s="16"/>
      <c r="Y514" s="16"/>
      <c r="Z514" s="16"/>
      <c r="AA514" s="16"/>
      <c r="AB514" s="16"/>
      <c r="AC514" s="16"/>
      <c r="AD514" s="16"/>
      <c r="AE514" s="16"/>
      <c r="AF514" s="19" t="s">
        <v>1055</v>
      </c>
      <c r="AG514" s="16"/>
    </row>
    <row r="515" spans="21:33" x14ac:dyDescent="0.35">
      <c r="U515" s="17"/>
      <c r="V515" s="16"/>
      <c r="W515" s="16"/>
      <c r="X515" s="16"/>
      <c r="Y515" s="16"/>
      <c r="Z515" s="16"/>
      <c r="AA515" s="16"/>
      <c r="AB515" s="16"/>
      <c r="AC515" s="16"/>
      <c r="AD515" s="16"/>
      <c r="AE515" s="16"/>
      <c r="AF515" s="19" t="s">
        <v>1057</v>
      </c>
      <c r="AG515" s="16"/>
    </row>
    <row r="516" spans="21:33" x14ac:dyDescent="0.35">
      <c r="U516" s="17"/>
      <c r="V516" s="16"/>
      <c r="W516" s="16"/>
      <c r="X516" s="16"/>
      <c r="Y516" s="16"/>
      <c r="Z516" s="16"/>
      <c r="AA516" s="16"/>
      <c r="AB516" s="16"/>
      <c r="AC516" s="16"/>
      <c r="AD516" s="16"/>
      <c r="AE516" s="16"/>
      <c r="AF516" s="19" t="s">
        <v>1059</v>
      </c>
      <c r="AG516" s="16"/>
    </row>
    <row r="517" spans="21:33" x14ac:dyDescent="0.35">
      <c r="U517" s="17"/>
      <c r="V517" s="16"/>
      <c r="W517" s="16"/>
      <c r="X517" s="16"/>
      <c r="Y517" s="16"/>
      <c r="Z517" s="16"/>
      <c r="AA517" s="16"/>
      <c r="AB517" s="16"/>
      <c r="AC517" s="16"/>
      <c r="AD517" s="16"/>
      <c r="AE517" s="16"/>
      <c r="AF517" s="19" t="s">
        <v>1061</v>
      </c>
      <c r="AG517" s="16"/>
    </row>
    <row r="518" spans="21:33" x14ac:dyDescent="0.35">
      <c r="U518" s="17"/>
      <c r="V518" s="16"/>
      <c r="W518" s="16"/>
      <c r="X518" s="16"/>
      <c r="Y518" s="16"/>
      <c r="Z518" s="16"/>
      <c r="AA518" s="16"/>
      <c r="AB518" s="16"/>
      <c r="AC518" s="16"/>
      <c r="AD518" s="16"/>
      <c r="AE518" s="16"/>
      <c r="AF518" s="19" t="s">
        <v>1063</v>
      </c>
      <c r="AG518" s="16"/>
    </row>
    <row r="519" spans="21:33" x14ac:dyDescent="0.35">
      <c r="U519" s="17"/>
      <c r="V519" s="16"/>
      <c r="W519" s="16"/>
      <c r="X519" s="16"/>
      <c r="Y519" s="16"/>
      <c r="Z519" s="16"/>
      <c r="AA519" s="16"/>
      <c r="AB519" s="16"/>
      <c r="AC519" s="16"/>
      <c r="AD519" s="16"/>
      <c r="AE519" s="16"/>
      <c r="AF519" s="19" t="s">
        <v>1065</v>
      </c>
      <c r="AG519" s="16"/>
    </row>
    <row r="520" spans="21:33" x14ac:dyDescent="0.35">
      <c r="U520" s="17"/>
      <c r="V520" s="16"/>
      <c r="W520" s="16"/>
      <c r="X520" s="16"/>
      <c r="Y520" s="16"/>
      <c r="Z520" s="16"/>
      <c r="AA520" s="16"/>
      <c r="AB520" s="16"/>
      <c r="AC520" s="16"/>
      <c r="AD520" s="16"/>
      <c r="AE520" s="16"/>
      <c r="AF520" s="18" t="s">
        <v>1068</v>
      </c>
      <c r="AG520" s="16"/>
    </row>
    <row r="521" spans="21:33" x14ac:dyDescent="0.35">
      <c r="U521" s="17"/>
      <c r="V521" s="16"/>
      <c r="W521" s="16"/>
      <c r="X521" s="16"/>
      <c r="Y521" s="16"/>
      <c r="Z521" s="16"/>
      <c r="AA521" s="16"/>
      <c r="AB521" s="16"/>
      <c r="AC521" s="16"/>
      <c r="AD521" s="16"/>
      <c r="AE521" s="16"/>
      <c r="AF521" s="19" t="s">
        <v>1069</v>
      </c>
      <c r="AG521" s="16"/>
    </row>
    <row r="522" spans="21:33" x14ac:dyDescent="0.35">
      <c r="U522" s="17"/>
      <c r="V522" s="16"/>
      <c r="W522" s="16"/>
      <c r="X522" s="16"/>
      <c r="Y522" s="16"/>
      <c r="Z522" s="16"/>
      <c r="AA522" s="16"/>
      <c r="AB522" s="16"/>
      <c r="AC522" s="16"/>
      <c r="AD522" s="16"/>
      <c r="AE522" s="16"/>
      <c r="AF522" s="19" t="s">
        <v>1071</v>
      </c>
      <c r="AG522" s="16"/>
    </row>
    <row r="523" spans="21:33" x14ac:dyDescent="0.35">
      <c r="U523" s="17"/>
      <c r="V523" s="16"/>
      <c r="W523" s="16"/>
      <c r="X523" s="16"/>
      <c r="Y523" s="16"/>
      <c r="Z523" s="16"/>
      <c r="AA523" s="16"/>
      <c r="AB523" s="16"/>
      <c r="AC523" s="16"/>
      <c r="AD523" s="16"/>
      <c r="AE523" s="16"/>
      <c r="AF523" s="19" t="s">
        <v>1073</v>
      </c>
      <c r="AG523" s="16"/>
    </row>
    <row r="524" spans="21:33" x14ac:dyDescent="0.35">
      <c r="U524" s="17"/>
      <c r="V524" s="16"/>
      <c r="W524" s="16"/>
      <c r="X524" s="16"/>
      <c r="Y524" s="16"/>
      <c r="Z524" s="16"/>
      <c r="AA524" s="16"/>
      <c r="AB524" s="16"/>
      <c r="AC524" s="16"/>
      <c r="AD524" s="16"/>
      <c r="AE524" s="16"/>
      <c r="AF524" s="19" t="s">
        <v>1075</v>
      </c>
      <c r="AG524" s="16"/>
    </row>
    <row r="525" spans="21:33" x14ac:dyDescent="0.35">
      <c r="U525" s="17"/>
      <c r="V525" s="16"/>
      <c r="W525" s="16"/>
      <c r="X525" s="16"/>
      <c r="Y525" s="16"/>
      <c r="Z525" s="16"/>
      <c r="AA525" s="16"/>
      <c r="AB525" s="16"/>
      <c r="AC525" s="16"/>
      <c r="AD525" s="16"/>
      <c r="AE525" s="16"/>
      <c r="AF525" s="19" t="s">
        <v>1077</v>
      </c>
      <c r="AG525" s="16"/>
    </row>
    <row r="526" spans="21:33" x14ac:dyDescent="0.35">
      <c r="U526" s="17"/>
      <c r="V526" s="16"/>
      <c r="W526" s="16"/>
      <c r="X526" s="16"/>
      <c r="Y526" s="16"/>
      <c r="Z526" s="16"/>
      <c r="AA526" s="16"/>
      <c r="AB526" s="16"/>
      <c r="AC526" s="16"/>
      <c r="AD526" s="16"/>
      <c r="AE526" s="16"/>
      <c r="AF526" s="19" t="s">
        <v>1079</v>
      </c>
      <c r="AG526" s="16"/>
    </row>
    <row r="527" spans="21:33" x14ac:dyDescent="0.35">
      <c r="U527" s="17"/>
      <c r="V527" s="16"/>
      <c r="W527" s="16"/>
      <c r="X527" s="16"/>
      <c r="Y527" s="16"/>
      <c r="Z527" s="16"/>
      <c r="AA527" s="16"/>
      <c r="AB527" s="16"/>
      <c r="AC527" s="16"/>
      <c r="AD527" s="16"/>
      <c r="AE527" s="16"/>
      <c r="AF527" s="19" t="s">
        <v>1081</v>
      </c>
      <c r="AG527" s="16"/>
    </row>
    <row r="528" spans="21:33" x14ac:dyDescent="0.35">
      <c r="U528" s="17"/>
      <c r="V528" s="16"/>
      <c r="W528" s="16"/>
      <c r="X528" s="16"/>
      <c r="Y528" s="16"/>
      <c r="Z528" s="16"/>
      <c r="AA528" s="16"/>
      <c r="AB528" s="16"/>
      <c r="AC528" s="16"/>
      <c r="AD528" s="16"/>
      <c r="AE528" s="16"/>
      <c r="AF528" s="19" t="s">
        <v>1083</v>
      </c>
      <c r="AG528" s="16"/>
    </row>
    <row r="529" spans="21:33" x14ac:dyDescent="0.35">
      <c r="U529" s="17"/>
      <c r="V529" s="16"/>
      <c r="W529" s="16"/>
      <c r="X529" s="16"/>
      <c r="Y529" s="16"/>
      <c r="Z529" s="16"/>
      <c r="AA529" s="16"/>
      <c r="AB529" s="16"/>
      <c r="AC529" s="16"/>
      <c r="AD529" s="16"/>
      <c r="AE529" s="16"/>
      <c r="AF529" s="18" t="s">
        <v>1085</v>
      </c>
      <c r="AG529" s="16"/>
    </row>
    <row r="530" spans="21:33" x14ac:dyDescent="0.35">
      <c r="U530" s="17"/>
      <c r="V530" s="16"/>
      <c r="W530" s="16"/>
      <c r="X530" s="16"/>
      <c r="Y530" s="16"/>
      <c r="Z530" s="16"/>
      <c r="AA530" s="16"/>
      <c r="AB530" s="16"/>
      <c r="AC530" s="16"/>
      <c r="AD530" s="16"/>
      <c r="AE530" s="16"/>
      <c r="AF530" s="19" t="s">
        <v>1087</v>
      </c>
      <c r="AG530" s="16"/>
    </row>
    <row r="531" spans="21:33" x14ac:dyDescent="0.35">
      <c r="U531" s="17"/>
      <c r="V531" s="16"/>
      <c r="W531" s="16"/>
      <c r="X531" s="16"/>
      <c r="Y531" s="16"/>
      <c r="Z531" s="16"/>
      <c r="AA531" s="16"/>
      <c r="AB531" s="16"/>
      <c r="AC531" s="16"/>
      <c r="AD531" s="16"/>
      <c r="AE531" s="16"/>
      <c r="AF531" s="18" t="s">
        <v>1089</v>
      </c>
      <c r="AG531" s="16"/>
    </row>
    <row r="532" spans="21:33" x14ac:dyDescent="0.35">
      <c r="U532" s="17"/>
      <c r="V532" s="16"/>
      <c r="W532" s="16"/>
      <c r="X532" s="16"/>
      <c r="Y532" s="16"/>
      <c r="Z532" s="16"/>
      <c r="AA532" s="16"/>
      <c r="AB532" s="16"/>
      <c r="AC532" s="16"/>
      <c r="AD532" s="16"/>
      <c r="AE532" s="16"/>
      <c r="AF532" s="19" t="s">
        <v>1091</v>
      </c>
      <c r="AG532" s="16"/>
    </row>
    <row r="533" spans="21:33" x14ac:dyDescent="0.35">
      <c r="U533" s="17"/>
      <c r="V533" s="16"/>
      <c r="W533" s="16"/>
      <c r="X533" s="16"/>
      <c r="Y533" s="16"/>
      <c r="Z533" s="16"/>
      <c r="AA533" s="16"/>
      <c r="AB533" s="16"/>
      <c r="AC533" s="16"/>
      <c r="AD533" s="16"/>
      <c r="AE533" s="16"/>
      <c r="AF533" s="18" t="s">
        <v>1093</v>
      </c>
      <c r="AG533" s="16"/>
    </row>
    <row r="534" spans="21:33" x14ac:dyDescent="0.35">
      <c r="U534" s="17"/>
      <c r="V534" s="16"/>
      <c r="W534" s="16"/>
      <c r="X534" s="16"/>
      <c r="Y534" s="16"/>
      <c r="Z534" s="16"/>
      <c r="AA534" s="16"/>
      <c r="AB534" s="16"/>
      <c r="AC534" s="16"/>
      <c r="AD534" s="16"/>
      <c r="AE534" s="16"/>
      <c r="AF534" s="19" t="s">
        <v>1095</v>
      </c>
      <c r="AG534" s="16"/>
    </row>
    <row r="535" spans="21:33" x14ac:dyDescent="0.35">
      <c r="U535" s="17"/>
      <c r="V535" s="16"/>
      <c r="W535" s="16"/>
      <c r="X535" s="16"/>
      <c r="Y535" s="16"/>
      <c r="Z535" s="16"/>
      <c r="AA535" s="16"/>
      <c r="AB535" s="16"/>
      <c r="AC535" s="16"/>
      <c r="AD535" s="16"/>
      <c r="AE535" s="16"/>
      <c r="AF535" s="19" t="s">
        <v>1097</v>
      </c>
      <c r="AG535" s="16"/>
    </row>
    <row r="536" spans="21:33" x14ac:dyDescent="0.35">
      <c r="U536" s="17"/>
      <c r="V536" s="16"/>
      <c r="W536" s="16"/>
      <c r="X536" s="16"/>
      <c r="Y536" s="16"/>
      <c r="Z536" s="16"/>
      <c r="AA536" s="16"/>
      <c r="AB536" s="16"/>
      <c r="AC536" s="16"/>
      <c r="AD536" s="16"/>
      <c r="AE536" s="16"/>
      <c r="AF536" s="19" t="s">
        <v>1099</v>
      </c>
      <c r="AG536" s="16"/>
    </row>
    <row r="537" spans="21:33" x14ac:dyDescent="0.35">
      <c r="U537" s="17"/>
      <c r="V537" s="16"/>
      <c r="W537" s="16"/>
      <c r="X537" s="16"/>
      <c r="Y537" s="16"/>
      <c r="Z537" s="16"/>
      <c r="AA537" s="16"/>
      <c r="AB537" s="16"/>
      <c r="AC537" s="16"/>
      <c r="AD537" s="16"/>
      <c r="AE537" s="16"/>
      <c r="AF537" s="19" t="s">
        <v>1101</v>
      </c>
      <c r="AG537" s="16"/>
    </row>
    <row r="538" spans="21:33" x14ac:dyDescent="0.35">
      <c r="U538" s="17"/>
      <c r="V538" s="16"/>
      <c r="W538" s="16"/>
      <c r="X538" s="16"/>
      <c r="Y538" s="16"/>
      <c r="Z538" s="16"/>
      <c r="AA538" s="16"/>
      <c r="AB538" s="16"/>
      <c r="AC538" s="16"/>
      <c r="AD538" s="16"/>
      <c r="AE538" s="16"/>
      <c r="AF538" s="19" t="s">
        <v>1103</v>
      </c>
      <c r="AG538" s="16"/>
    </row>
    <row r="539" spans="21:33" x14ac:dyDescent="0.35">
      <c r="U539" s="17"/>
      <c r="V539" s="16"/>
      <c r="W539" s="16"/>
      <c r="X539" s="16"/>
      <c r="Y539" s="16"/>
      <c r="Z539" s="16"/>
      <c r="AA539" s="16"/>
      <c r="AB539" s="16"/>
      <c r="AC539" s="16"/>
      <c r="AD539" s="16"/>
      <c r="AE539" s="16"/>
      <c r="AF539" s="19" t="s">
        <v>1105</v>
      </c>
      <c r="AG539" s="16"/>
    </row>
    <row r="540" spans="21:33" x14ac:dyDescent="0.35">
      <c r="U540" s="17"/>
      <c r="V540" s="16"/>
      <c r="W540" s="16"/>
      <c r="X540" s="16"/>
      <c r="Y540" s="16"/>
      <c r="Z540" s="16"/>
      <c r="AA540" s="16"/>
      <c r="AB540" s="16"/>
      <c r="AC540" s="16"/>
      <c r="AD540" s="16"/>
      <c r="AE540" s="16"/>
      <c r="AF540" s="19" t="s">
        <v>1107</v>
      </c>
      <c r="AG540" s="16"/>
    </row>
    <row r="541" spans="21:33" x14ac:dyDescent="0.35">
      <c r="U541" s="17"/>
      <c r="V541" s="16"/>
      <c r="W541" s="16"/>
      <c r="X541" s="16"/>
      <c r="Y541" s="16"/>
      <c r="Z541" s="16"/>
      <c r="AA541" s="16"/>
      <c r="AB541" s="16"/>
      <c r="AC541" s="16"/>
      <c r="AD541" s="16"/>
      <c r="AE541" s="16"/>
      <c r="AF541" s="19" t="s">
        <v>1109</v>
      </c>
      <c r="AG541" s="16"/>
    </row>
    <row r="542" spans="21:33" x14ac:dyDescent="0.35">
      <c r="U542" s="17"/>
      <c r="V542" s="16"/>
      <c r="W542" s="16"/>
      <c r="X542" s="16"/>
      <c r="Y542" s="16"/>
      <c r="Z542" s="16"/>
      <c r="AA542" s="16"/>
      <c r="AB542" s="16"/>
      <c r="AC542" s="16"/>
      <c r="AD542" s="16"/>
      <c r="AE542" s="16"/>
      <c r="AF542" s="19" t="s">
        <v>1111</v>
      </c>
      <c r="AG542" s="16"/>
    </row>
    <row r="543" spans="21:33" x14ac:dyDescent="0.35">
      <c r="U543" s="17"/>
      <c r="V543" s="16"/>
      <c r="W543" s="16"/>
      <c r="X543" s="16"/>
      <c r="Y543" s="16"/>
      <c r="Z543" s="16"/>
      <c r="AA543" s="16"/>
      <c r="AB543" s="16"/>
      <c r="AC543" s="16"/>
      <c r="AD543" s="16"/>
      <c r="AE543" s="16"/>
      <c r="AF543" s="19" t="s">
        <v>1113</v>
      </c>
      <c r="AG543" s="16"/>
    </row>
    <row r="544" spans="21:33" x14ac:dyDescent="0.35">
      <c r="U544" s="17"/>
      <c r="V544" s="16"/>
      <c r="W544" s="16"/>
      <c r="X544" s="16"/>
      <c r="Y544" s="16"/>
      <c r="Z544" s="16"/>
      <c r="AA544" s="16"/>
      <c r="AB544" s="16"/>
      <c r="AC544" s="16"/>
      <c r="AD544" s="16"/>
      <c r="AE544" s="16"/>
      <c r="AF544" s="18" t="s">
        <v>1115</v>
      </c>
      <c r="AG544" s="16"/>
    </row>
    <row r="545" spans="21:33" x14ac:dyDescent="0.35">
      <c r="U545" s="17"/>
      <c r="V545" s="16"/>
      <c r="W545" s="16"/>
      <c r="X545" s="16"/>
      <c r="Y545" s="16"/>
      <c r="Z545" s="16"/>
      <c r="AA545" s="16"/>
      <c r="AB545" s="16"/>
      <c r="AC545" s="16"/>
      <c r="AD545" s="16"/>
      <c r="AE545" s="16"/>
      <c r="AF545" s="19" t="s">
        <v>1117</v>
      </c>
      <c r="AG545" s="16"/>
    </row>
    <row r="546" spans="21:33" x14ac:dyDescent="0.35">
      <c r="U546" s="17"/>
      <c r="V546" s="16"/>
      <c r="W546" s="16"/>
      <c r="X546" s="16"/>
      <c r="Y546" s="16"/>
      <c r="Z546" s="16"/>
      <c r="AA546" s="16"/>
      <c r="AB546" s="16"/>
      <c r="AC546" s="16"/>
      <c r="AD546" s="16"/>
      <c r="AE546" s="16"/>
      <c r="AF546" s="19" t="s">
        <v>1119</v>
      </c>
      <c r="AG546" s="16"/>
    </row>
    <row r="547" spans="21:33" x14ac:dyDescent="0.35">
      <c r="U547" s="17"/>
      <c r="V547" s="16"/>
      <c r="W547" s="16"/>
      <c r="X547" s="16"/>
      <c r="Y547" s="16"/>
      <c r="Z547" s="16"/>
      <c r="AA547" s="16"/>
      <c r="AB547" s="16"/>
      <c r="AC547" s="16"/>
      <c r="AD547" s="16"/>
      <c r="AE547" s="16"/>
      <c r="AF547" s="18" t="s">
        <v>1121</v>
      </c>
      <c r="AG547" s="16"/>
    </row>
    <row r="548" spans="21:33" x14ac:dyDescent="0.35">
      <c r="U548" s="17"/>
      <c r="V548" s="16"/>
      <c r="W548" s="16"/>
      <c r="X548" s="16"/>
      <c r="Y548" s="16"/>
      <c r="Z548" s="16"/>
      <c r="AA548" s="16"/>
      <c r="AB548" s="16"/>
      <c r="AC548" s="16"/>
      <c r="AD548" s="16"/>
      <c r="AE548" s="16"/>
      <c r="AF548" s="19" t="s">
        <v>1123</v>
      </c>
      <c r="AG548" s="16"/>
    </row>
    <row r="549" spans="21:33" x14ac:dyDescent="0.35">
      <c r="U549" s="17"/>
      <c r="V549" s="16"/>
      <c r="W549" s="16"/>
      <c r="X549" s="16"/>
      <c r="Y549" s="16"/>
      <c r="Z549" s="16"/>
      <c r="AA549" s="16"/>
      <c r="AB549" s="16"/>
      <c r="AC549" s="16"/>
      <c r="AD549" s="16"/>
      <c r="AE549" s="16"/>
      <c r="AF549" s="19" t="s">
        <v>1125</v>
      </c>
      <c r="AG549" s="16"/>
    </row>
    <row r="550" spans="21:33" x14ac:dyDescent="0.35">
      <c r="U550" s="17"/>
      <c r="V550" s="16"/>
      <c r="W550" s="16"/>
      <c r="X550" s="16"/>
      <c r="Y550" s="16"/>
      <c r="Z550" s="16"/>
      <c r="AA550" s="16"/>
      <c r="AB550" s="16"/>
      <c r="AC550" s="16"/>
      <c r="AD550" s="16"/>
      <c r="AE550" s="16"/>
      <c r="AF550" s="18" t="s">
        <v>1127</v>
      </c>
      <c r="AG550" s="16"/>
    </row>
    <row r="551" spans="21:33" x14ac:dyDescent="0.35">
      <c r="U551" s="17"/>
      <c r="V551" s="16"/>
      <c r="W551" s="16"/>
      <c r="X551" s="16"/>
      <c r="Y551" s="16"/>
      <c r="Z551" s="16"/>
      <c r="AA551" s="16"/>
      <c r="AB551" s="16"/>
      <c r="AC551" s="16"/>
      <c r="AD551" s="16"/>
      <c r="AE551" s="16"/>
      <c r="AF551" s="19" t="s">
        <v>1129</v>
      </c>
      <c r="AG551" s="16"/>
    </row>
    <row r="552" spans="21:33" x14ac:dyDescent="0.35">
      <c r="U552" s="17"/>
      <c r="V552" s="16"/>
      <c r="W552" s="16"/>
      <c r="X552" s="16"/>
      <c r="Y552" s="16"/>
      <c r="Z552" s="16"/>
      <c r="AA552" s="16"/>
      <c r="AB552" s="16"/>
      <c r="AC552" s="16"/>
      <c r="AD552" s="16"/>
      <c r="AE552" s="16"/>
      <c r="AF552" s="19" t="s">
        <v>1131</v>
      </c>
      <c r="AG552" s="16"/>
    </row>
    <row r="553" spans="21:33" x14ac:dyDescent="0.35">
      <c r="U553" s="17"/>
      <c r="V553" s="16"/>
      <c r="W553" s="16"/>
      <c r="X553" s="16"/>
      <c r="Y553" s="16"/>
      <c r="Z553" s="16"/>
      <c r="AA553" s="16"/>
      <c r="AB553" s="16"/>
      <c r="AC553" s="16"/>
      <c r="AD553" s="16"/>
      <c r="AE553" s="16"/>
      <c r="AF553" s="19" t="s">
        <v>1133</v>
      </c>
      <c r="AG553" s="16"/>
    </row>
    <row r="554" spans="21:33" x14ac:dyDescent="0.35">
      <c r="U554" s="17"/>
      <c r="V554" s="16"/>
      <c r="W554" s="16"/>
      <c r="X554" s="16"/>
      <c r="Y554" s="16"/>
      <c r="Z554" s="16"/>
      <c r="AA554" s="16"/>
      <c r="AB554" s="16"/>
      <c r="AC554" s="16"/>
      <c r="AD554" s="16"/>
      <c r="AE554" s="16"/>
      <c r="AF554" s="19" t="s">
        <v>1135</v>
      </c>
      <c r="AG554" s="16"/>
    </row>
    <row r="555" spans="21:33" x14ac:dyDescent="0.35">
      <c r="U555" s="17"/>
      <c r="V555" s="16"/>
      <c r="W555" s="16"/>
      <c r="X555" s="16"/>
      <c r="Y555" s="16"/>
      <c r="Z555" s="16"/>
      <c r="AA555" s="16"/>
      <c r="AB555" s="16"/>
      <c r="AC555" s="16"/>
      <c r="AD555" s="16"/>
      <c r="AE555" s="16"/>
      <c r="AF555" s="19" t="s">
        <v>1137</v>
      </c>
      <c r="AG555" s="16"/>
    </row>
    <row r="556" spans="21:33" x14ac:dyDescent="0.35">
      <c r="U556" s="17"/>
      <c r="V556" s="16"/>
      <c r="W556" s="16"/>
      <c r="X556" s="16"/>
      <c r="Y556" s="16"/>
      <c r="Z556" s="16"/>
      <c r="AA556" s="16"/>
      <c r="AB556" s="16"/>
      <c r="AC556" s="16"/>
      <c r="AD556" s="16"/>
      <c r="AE556" s="16"/>
      <c r="AF556" s="19" t="s">
        <v>1139</v>
      </c>
      <c r="AG556" s="16"/>
    </row>
    <row r="557" spans="21:33" x14ac:dyDescent="0.35">
      <c r="U557" s="17"/>
      <c r="V557" s="16"/>
      <c r="W557" s="16"/>
      <c r="X557" s="16"/>
      <c r="Y557" s="16"/>
      <c r="Z557" s="16"/>
      <c r="AA557" s="16"/>
      <c r="AB557" s="16"/>
      <c r="AC557" s="16"/>
      <c r="AD557" s="16"/>
      <c r="AE557" s="16"/>
      <c r="AF557" s="19" t="s">
        <v>1141</v>
      </c>
      <c r="AG557" s="16"/>
    </row>
    <row r="558" spans="21:33" x14ac:dyDescent="0.35">
      <c r="U558" s="17"/>
      <c r="V558" s="16"/>
      <c r="W558" s="16"/>
      <c r="X558" s="16"/>
      <c r="Y558" s="16"/>
      <c r="Z558" s="16"/>
      <c r="AA558" s="16"/>
      <c r="AB558" s="16"/>
      <c r="AC558" s="16"/>
      <c r="AD558" s="16"/>
      <c r="AE558" s="16"/>
      <c r="AF558" s="19" t="s">
        <v>1143</v>
      </c>
      <c r="AG558" s="16"/>
    </row>
    <row r="559" spans="21:33" x14ac:dyDescent="0.35">
      <c r="U559" s="17"/>
      <c r="V559" s="16"/>
      <c r="W559" s="16"/>
      <c r="X559" s="16"/>
      <c r="Y559" s="16"/>
      <c r="Z559" s="16"/>
      <c r="AA559" s="16"/>
      <c r="AB559" s="16"/>
      <c r="AC559" s="16"/>
      <c r="AD559" s="16"/>
      <c r="AE559" s="16"/>
      <c r="AF559" s="18" t="s">
        <v>1145</v>
      </c>
      <c r="AG559" s="16"/>
    </row>
    <row r="560" spans="21:33" x14ac:dyDescent="0.35">
      <c r="U560" s="17"/>
      <c r="V560" s="16"/>
      <c r="W560" s="16"/>
      <c r="X560" s="16"/>
      <c r="Y560" s="16"/>
      <c r="Z560" s="16"/>
      <c r="AA560" s="16"/>
      <c r="AB560" s="16"/>
      <c r="AC560" s="16"/>
      <c r="AD560" s="16"/>
      <c r="AE560" s="16"/>
      <c r="AF560" s="19" t="s">
        <v>1147</v>
      </c>
      <c r="AG560" s="16"/>
    </row>
    <row r="561" spans="21:33" x14ac:dyDescent="0.35">
      <c r="U561" s="17"/>
      <c r="V561" s="16"/>
      <c r="W561" s="16"/>
      <c r="X561" s="16"/>
      <c r="Y561" s="16"/>
      <c r="Z561" s="16"/>
      <c r="AA561" s="16"/>
      <c r="AB561" s="16"/>
      <c r="AC561" s="16"/>
      <c r="AD561" s="16"/>
      <c r="AE561" s="16"/>
      <c r="AF561" s="19" t="s">
        <v>1149</v>
      </c>
      <c r="AG561" s="16"/>
    </row>
    <row r="562" spans="21:33" x14ac:dyDescent="0.35">
      <c r="U562" s="17"/>
      <c r="V562" s="16"/>
      <c r="W562" s="16"/>
      <c r="X562" s="16"/>
      <c r="Y562" s="16"/>
      <c r="Z562" s="16"/>
      <c r="AA562" s="16"/>
      <c r="AB562" s="16"/>
      <c r="AC562" s="16"/>
      <c r="AD562" s="16"/>
      <c r="AE562" s="16"/>
      <c r="AF562" s="19" t="s">
        <v>1151</v>
      </c>
      <c r="AG562" s="16"/>
    </row>
    <row r="563" spans="21:33" x14ac:dyDescent="0.35">
      <c r="U563" s="17"/>
      <c r="V563" s="16"/>
      <c r="W563" s="16"/>
      <c r="X563" s="16"/>
      <c r="Y563" s="16"/>
      <c r="Z563" s="16"/>
      <c r="AA563" s="16"/>
      <c r="AB563" s="16"/>
      <c r="AC563" s="16"/>
      <c r="AD563" s="16"/>
      <c r="AE563" s="16"/>
      <c r="AF563" s="19" t="s">
        <v>1153</v>
      </c>
      <c r="AG563" s="16"/>
    </row>
    <row r="564" spans="21:33" x14ac:dyDescent="0.35">
      <c r="U564" s="17"/>
      <c r="V564" s="16"/>
      <c r="W564" s="16"/>
      <c r="X564" s="16"/>
      <c r="Y564" s="16"/>
      <c r="Z564" s="16"/>
      <c r="AA564" s="16"/>
      <c r="AB564" s="16"/>
      <c r="AC564" s="16"/>
      <c r="AD564" s="16"/>
      <c r="AE564" s="16"/>
      <c r="AF564" s="19" t="s">
        <v>1155</v>
      </c>
      <c r="AG564" s="16"/>
    </row>
    <row r="565" spans="21:33" x14ac:dyDescent="0.35">
      <c r="U565" s="17"/>
      <c r="V565" s="16"/>
      <c r="W565" s="16"/>
      <c r="X565" s="16"/>
      <c r="Y565" s="16"/>
      <c r="Z565" s="16"/>
      <c r="AA565" s="16"/>
      <c r="AB565" s="16"/>
      <c r="AC565" s="16"/>
      <c r="AD565" s="16"/>
      <c r="AE565" s="16"/>
      <c r="AF565" s="19" t="s">
        <v>1157</v>
      </c>
      <c r="AG565" s="16"/>
    </row>
    <row r="566" spans="21:33" x14ac:dyDescent="0.35">
      <c r="U566" s="17"/>
      <c r="V566" s="16"/>
      <c r="W566" s="16"/>
      <c r="X566" s="16"/>
      <c r="Y566" s="16"/>
      <c r="Z566" s="16"/>
      <c r="AA566" s="16"/>
      <c r="AB566" s="16"/>
      <c r="AC566" s="16"/>
      <c r="AD566" s="16"/>
      <c r="AE566" s="16"/>
      <c r="AF566" s="19" t="s">
        <v>1159</v>
      </c>
      <c r="AG566" s="16"/>
    </row>
    <row r="567" spans="21:33" x14ac:dyDescent="0.35">
      <c r="U567" s="17"/>
      <c r="V567" s="16"/>
      <c r="W567" s="16"/>
      <c r="X567" s="16"/>
      <c r="Y567" s="16"/>
      <c r="Z567" s="16"/>
      <c r="AA567" s="16"/>
      <c r="AB567" s="16"/>
      <c r="AC567" s="16"/>
      <c r="AD567" s="16"/>
      <c r="AE567" s="16"/>
      <c r="AF567" s="19" t="s">
        <v>1161</v>
      </c>
      <c r="AG567" s="16"/>
    </row>
    <row r="568" spans="21:33" x14ac:dyDescent="0.35">
      <c r="U568" s="17"/>
      <c r="V568" s="16"/>
      <c r="W568" s="16"/>
      <c r="X568" s="16"/>
      <c r="Y568" s="16"/>
      <c r="Z568" s="16"/>
      <c r="AA568" s="16"/>
      <c r="AB568" s="16"/>
      <c r="AC568" s="16"/>
      <c r="AD568" s="16"/>
      <c r="AE568" s="16"/>
      <c r="AF568" s="19" t="s">
        <v>1163</v>
      </c>
      <c r="AG568" s="16"/>
    </row>
    <row r="569" spans="21:33" x14ac:dyDescent="0.35">
      <c r="U569" s="17"/>
      <c r="V569" s="16"/>
      <c r="W569" s="16"/>
      <c r="X569" s="16"/>
      <c r="Y569" s="16"/>
      <c r="Z569" s="16"/>
      <c r="AA569" s="16"/>
      <c r="AB569" s="16"/>
      <c r="AC569" s="16"/>
      <c r="AD569" s="16"/>
      <c r="AE569" s="16"/>
      <c r="AF569" s="19" t="s">
        <v>1165</v>
      </c>
      <c r="AG569" s="16"/>
    </row>
    <row r="570" spans="21:33" x14ac:dyDescent="0.35">
      <c r="U570" s="17"/>
      <c r="V570" s="16"/>
      <c r="W570" s="16"/>
      <c r="X570" s="16"/>
      <c r="Y570" s="16"/>
      <c r="Z570" s="16"/>
      <c r="AA570" s="16"/>
      <c r="AB570" s="16"/>
      <c r="AC570" s="16"/>
      <c r="AD570" s="16"/>
      <c r="AE570" s="16"/>
      <c r="AF570" s="19" t="s">
        <v>1167</v>
      </c>
      <c r="AG570" s="16"/>
    </row>
    <row r="571" spans="21:33" x14ac:dyDescent="0.35">
      <c r="U571" s="17"/>
      <c r="V571" s="16"/>
      <c r="W571" s="16"/>
      <c r="X571" s="16"/>
      <c r="Y571" s="16"/>
      <c r="Z571" s="16"/>
      <c r="AA571" s="16"/>
      <c r="AB571" s="16"/>
      <c r="AC571" s="16"/>
      <c r="AD571" s="16"/>
      <c r="AE571" s="16"/>
      <c r="AF571" s="19" t="s">
        <v>1169</v>
      </c>
      <c r="AG571" s="16"/>
    </row>
    <row r="572" spans="21:33" x14ac:dyDescent="0.35">
      <c r="U572" s="17"/>
      <c r="V572" s="16"/>
      <c r="W572" s="16"/>
      <c r="X572" s="16"/>
      <c r="Y572" s="16"/>
      <c r="Z572" s="16"/>
      <c r="AA572" s="16"/>
      <c r="AB572" s="16"/>
      <c r="AC572" s="16"/>
      <c r="AD572" s="16"/>
      <c r="AE572" s="16"/>
      <c r="AF572" s="19" t="s">
        <v>1171</v>
      </c>
      <c r="AG572" s="16"/>
    </row>
    <row r="573" spans="21:33" x14ac:dyDescent="0.35">
      <c r="U573" s="17"/>
      <c r="V573" s="16"/>
      <c r="W573" s="16"/>
      <c r="X573" s="16"/>
      <c r="Y573" s="16"/>
      <c r="Z573" s="16"/>
      <c r="AA573" s="16"/>
      <c r="AB573" s="16"/>
      <c r="AC573" s="16"/>
      <c r="AD573" s="16"/>
      <c r="AE573" s="16"/>
      <c r="AF573" s="19" t="s">
        <v>1173</v>
      </c>
      <c r="AG573" s="16"/>
    </row>
    <row r="574" spans="21:33" x14ac:dyDescent="0.35">
      <c r="U574" s="17"/>
      <c r="V574" s="16"/>
      <c r="W574" s="16"/>
      <c r="X574" s="16"/>
      <c r="Y574" s="16"/>
      <c r="Z574" s="16"/>
      <c r="AA574" s="16"/>
      <c r="AB574" s="16"/>
      <c r="AC574" s="16"/>
      <c r="AD574" s="16"/>
      <c r="AE574" s="16"/>
      <c r="AF574" s="19" t="s">
        <v>1175</v>
      </c>
      <c r="AG574" s="16"/>
    </row>
    <row r="575" spans="21:33" x14ac:dyDescent="0.35">
      <c r="U575" s="17"/>
      <c r="V575" s="16"/>
      <c r="W575" s="16"/>
      <c r="X575" s="16"/>
      <c r="Y575" s="16"/>
      <c r="Z575" s="16"/>
      <c r="AA575" s="16"/>
      <c r="AB575" s="16"/>
      <c r="AC575" s="16"/>
      <c r="AD575" s="16"/>
      <c r="AE575" s="16"/>
      <c r="AF575" s="19" t="s">
        <v>1177</v>
      </c>
      <c r="AG575" s="16"/>
    </row>
    <row r="576" spans="21:33" x14ac:dyDescent="0.35">
      <c r="U576" s="17"/>
      <c r="V576" s="16"/>
      <c r="W576" s="16"/>
      <c r="X576" s="16"/>
      <c r="Y576" s="16"/>
      <c r="Z576" s="16"/>
      <c r="AA576" s="16"/>
      <c r="AB576" s="16"/>
      <c r="AC576" s="16"/>
      <c r="AD576" s="16"/>
      <c r="AE576" s="16"/>
      <c r="AF576" s="19" t="s">
        <v>1179</v>
      </c>
      <c r="AG576" s="16"/>
    </row>
    <row r="577" spans="21:33" x14ac:dyDescent="0.35">
      <c r="U577" s="17"/>
      <c r="V577" s="16"/>
      <c r="W577" s="16"/>
      <c r="X577" s="16"/>
      <c r="Y577" s="16"/>
      <c r="Z577" s="16"/>
      <c r="AA577" s="16"/>
      <c r="AB577" s="16"/>
      <c r="AC577" s="16"/>
      <c r="AD577" s="16"/>
      <c r="AE577" s="16"/>
      <c r="AF577" s="19" t="s">
        <v>1181</v>
      </c>
      <c r="AG577" s="16"/>
    </row>
    <row r="578" spans="21:33" x14ac:dyDescent="0.35">
      <c r="U578" s="17"/>
      <c r="V578" s="16"/>
      <c r="W578" s="16"/>
      <c r="X578" s="16"/>
      <c r="Y578" s="16"/>
      <c r="Z578" s="16"/>
      <c r="AA578" s="16"/>
      <c r="AB578" s="16"/>
      <c r="AC578" s="16"/>
      <c r="AD578" s="16"/>
      <c r="AE578" s="16"/>
      <c r="AF578" s="19" t="s">
        <v>1183</v>
      </c>
      <c r="AG578" s="16"/>
    </row>
    <row r="579" spans="21:33" x14ac:dyDescent="0.35">
      <c r="U579" s="17"/>
      <c r="V579" s="16"/>
      <c r="W579" s="16"/>
      <c r="X579" s="16"/>
      <c r="Y579" s="16"/>
      <c r="Z579" s="16"/>
      <c r="AA579" s="16"/>
      <c r="AB579" s="16"/>
      <c r="AC579" s="16"/>
      <c r="AD579" s="16"/>
      <c r="AE579" s="16"/>
      <c r="AF579" s="19" t="s">
        <v>1185</v>
      </c>
      <c r="AG579" s="16"/>
    </row>
    <row r="580" spans="21:33" x14ac:dyDescent="0.35">
      <c r="U580" s="17"/>
      <c r="V580" s="16"/>
      <c r="W580" s="16"/>
      <c r="X580" s="16"/>
      <c r="Y580" s="16"/>
      <c r="Z580" s="16"/>
      <c r="AA580" s="16"/>
      <c r="AB580" s="16"/>
      <c r="AC580" s="16"/>
      <c r="AD580" s="16"/>
      <c r="AE580" s="16"/>
      <c r="AF580" s="19" t="s">
        <v>1187</v>
      </c>
      <c r="AG580" s="16"/>
    </row>
    <row r="581" spans="21:33" x14ac:dyDescent="0.35">
      <c r="U581" s="17"/>
      <c r="V581" s="16"/>
      <c r="W581" s="16"/>
      <c r="X581" s="16"/>
      <c r="Y581" s="16"/>
      <c r="Z581" s="16"/>
      <c r="AA581" s="16"/>
      <c r="AB581" s="16"/>
      <c r="AC581" s="16"/>
      <c r="AD581" s="16"/>
      <c r="AE581" s="16"/>
      <c r="AF581" s="19" t="s">
        <v>1189</v>
      </c>
      <c r="AG581" s="16"/>
    </row>
    <row r="582" spans="21:33" x14ac:dyDescent="0.35">
      <c r="U582" s="17"/>
      <c r="V582" s="16"/>
      <c r="W582" s="16"/>
      <c r="X582" s="16"/>
      <c r="Y582" s="16"/>
      <c r="Z582" s="16"/>
      <c r="AA582" s="16"/>
      <c r="AB582" s="16"/>
      <c r="AC582" s="16"/>
      <c r="AD582" s="16"/>
      <c r="AE582" s="16"/>
      <c r="AF582" s="19" t="s">
        <v>1191</v>
      </c>
      <c r="AG582" s="16"/>
    </row>
    <row r="583" spans="21:33" x14ac:dyDescent="0.35">
      <c r="U583" s="17"/>
      <c r="V583" s="16"/>
      <c r="W583" s="16"/>
      <c r="X583" s="16"/>
      <c r="Y583" s="16"/>
      <c r="Z583" s="16"/>
      <c r="AA583" s="16"/>
      <c r="AB583" s="16"/>
      <c r="AC583" s="16"/>
      <c r="AD583" s="16"/>
      <c r="AE583" s="16"/>
      <c r="AF583" s="19" t="s">
        <v>1193</v>
      </c>
      <c r="AG583" s="16"/>
    </row>
    <row r="584" spans="21:33" x14ac:dyDescent="0.35">
      <c r="U584" s="17"/>
      <c r="V584" s="16"/>
      <c r="W584" s="16"/>
      <c r="X584" s="16"/>
      <c r="Y584" s="16"/>
      <c r="Z584" s="16"/>
      <c r="AA584" s="16"/>
      <c r="AB584" s="16"/>
      <c r="AC584" s="16"/>
      <c r="AD584" s="16"/>
      <c r="AE584" s="16"/>
      <c r="AF584" s="19" t="s">
        <v>1195</v>
      </c>
      <c r="AG584" s="16"/>
    </row>
    <row r="585" spans="21:33" x14ac:dyDescent="0.35">
      <c r="U585" s="17"/>
      <c r="V585" s="16"/>
      <c r="W585" s="16"/>
      <c r="X585" s="16"/>
      <c r="Y585" s="16"/>
      <c r="Z585" s="16"/>
      <c r="AA585" s="16"/>
      <c r="AB585" s="16"/>
      <c r="AC585" s="16"/>
      <c r="AD585" s="16"/>
      <c r="AE585" s="16"/>
      <c r="AF585" s="18" t="s">
        <v>1197</v>
      </c>
      <c r="AG585" s="16"/>
    </row>
    <row r="586" spans="21:33" x14ac:dyDescent="0.35">
      <c r="U586" s="17"/>
      <c r="V586" s="16"/>
      <c r="W586" s="16"/>
      <c r="X586" s="16"/>
      <c r="Y586" s="16"/>
      <c r="Z586" s="16"/>
      <c r="AA586" s="16"/>
      <c r="AB586" s="16"/>
      <c r="AC586" s="16"/>
      <c r="AD586" s="16"/>
      <c r="AE586" s="16"/>
      <c r="AF586" s="19" t="s">
        <v>1199</v>
      </c>
      <c r="AG586" s="16"/>
    </row>
    <row r="587" spans="21:33" x14ac:dyDescent="0.35">
      <c r="U587" s="17"/>
      <c r="V587" s="16"/>
      <c r="W587" s="16"/>
      <c r="X587" s="16"/>
      <c r="Y587" s="16"/>
      <c r="Z587" s="16"/>
      <c r="AA587" s="16"/>
      <c r="AB587" s="16"/>
      <c r="AC587" s="16"/>
      <c r="AD587" s="16"/>
      <c r="AE587" s="16"/>
      <c r="AF587" s="19" t="s">
        <v>1201</v>
      </c>
      <c r="AG587" s="16"/>
    </row>
    <row r="588" spans="21:33" x14ac:dyDescent="0.35">
      <c r="U588" s="17"/>
      <c r="V588" s="16"/>
      <c r="W588" s="16"/>
      <c r="X588" s="16"/>
      <c r="Y588" s="16"/>
      <c r="Z588" s="16"/>
      <c r="AA588" s="16"/>
      <c r="AB588" s="16"/>
      <c r="AC588" s="16"/>
      <c r="AD588" s="16"/>
      <c r="AE588" s="16"/>
      <c r="AF588" s="19" t="s">
        <v>1203</v>
      </c>
      <c r="AG588" s="16"/>
    </row>
    <row r="589" spans="21:33" x14ac:dyDescent="0.35">
      <c r="U589" s="17"/>
      <c r="V589" s="16"/>
      <c r="W589" s="16"/>
      <c r="X589" s="16"/>
      <c r="Y589" s="16"/>
      <c r="Z589" s="16"/>
      <c r="AA589" s="16"/>
      <c r="AB589" s="16"/>
      <c r="AC589" s="16"/>
      <c r="AD589" s="16"/>
      <c r="AE589" s="16"/>
      <c r="AF589" s="19" t="s">
        <v>1205</v>
      </c>
      <c r="AG589" s="16"/>
    </row>
    <row r="590" spans="21:33" x14ac:dyDescent="0.35">
      <c r="U590" s="17"/>
      <c r="V590" s="16"/>
      <c r="W590" s="16"/>
      <c r="X590" s="16"/>
      <c r="Y590" s="16"/>
      <c r="Z590" s="16"/>
      <c r="AA590" s="16"/>
      <c r="AB590" s="16"/>
      <c r="AC590" s="16"/>
      <c r="AD590" s="16"/>
      <c r="AE590" s="16"/>
      <c r="AF590" s="19" t="s">
        <v>1207</v>
      </c>
      <c r="AG590" s="16"/>
    </row>
    <row r="591" spans="21:33" x14ac:dyDescent="0.35">
      <c r="U591" s="17"/>
      <c r="V591" s="16"/>
      <c r="W591" s="16"/>
      <c r="X591" s="16"/>
      <c r="Y591" s="16"/>
      <c r="Z591" s="16"/>
      <c r="AA591" s="16"/>
      <c r="AB591" s="16"/>
      <c r="AC591" s="16"/>
      <c r="AD591" s="16"/>
      <c r="AE591" s="16"/>
      <c r="AF591" s="19" t="s">
        <v>1209</v>
      </c>
      <c r="AG591" s="16"/>
    </row>
    <row r="592" spans="21:33" x14ac:dyDescent="0.35">
      <c r="U592" s="17"/>
      <c r="V592" s="16"/>
      <c r="W592" s="16"/>
      <c r="X592" s="16"/>
      <c r="Y592" s="16"/>
      <c r="Z592" s="16"/>
      <c r="AA592" s="16"/>
      <c r="AB592" s="16"/>
      <c r="AC592" s="16"/>
      <c r="AD592" s="16"/>
      <c r="AE592" s="16"/>
      <c r="AF592" s="19" t="s">
        <v>1211</v>
      </c>
      <c r="AG592" s="16"/>
    </row>
    <row r="593" spans="21:33" x14ac:dyDescent="0.35">
      <c r="U593" s="17"/>
      <c r="V593" s="16"/>
      <c r="W593" s="16"/>
      <c r="X593" s="16"/>
      <c r="Y593" s="16"/>
      <c r="Z593" s="16"/>
      <c r="AA593" s="16"/>
      <c r="AB593" s="16"/>
      <c r="AC593" s="16"/>
      <c r="AD593" s="16"/>
      <c r="AE593" s="16"/>
      <c r="AF593" s="19" t="s">
        <v>1213</v>
      </c>
      <c r="AG593" s="16"/>
    </row>
    <row r="594" spans="21:33" x14ac:dyDescent="0.35">
      <c r="U594" s="17"/>
      <c r="V594" s="16"/>
      <c r="W594" s="16"/>
      <c r="X594" s="16"/>
      <c r="Y594" s="16"/>
      <c r="Z594" s="16"/>
      <c r="AA594" s="16"/>
      <c r="AB594" s="16"/>
      <c r="AC594" s="16"/>
      <c r="AD594" s="16"/>
      <c r="AE594" s="16"/>
      <c r="AF594" s="19" t="s">
        <v>1215</v>
      </c>
      <c r="AG594" s="16"/>
    </row>
    <row r="595" spans="21:33" x14ac:dyDescent="0.35">
      <c r="U595" s="17"/>
      <c r="V595" s="16"/>
      <c r="W595" s="16"/>
      <c r="X595" s="16"/>
      <c r="Y595" s="16"/>
      <c r="Z595" s="16"/>
      <c r="AA595" s="16"/>
      <c r="AB595" s="16"/>
      <c r="AC595" s="16"/>
      <c r="AD595" s="16"/>
      <c r="AE595" s="16"/>
      <c r="AF595" s="19" t="s">
        <v>1217</v>
      </c>
      <c r="AG595" s="16"/>
    </row>
    <row r="596" spans="21:33" x14ac:dyDescent="0.35">
      <c r="U596" s="17"/>
      <c r="V596" s="16"/>
      <c r="W596" s="16"/>
      <c r="X596" s="16"/>
      <c r="Y596" s="16"/>
      <c r="Z596" s="16"/>
      <c r="AA596" s="16"/>
      <c r="AB596" s="16"/>
      <c r="AC596" s="16"/>
      <c r="AD596" s="16"/>
      <c r="AE596" s="16"/>
      <c r="AF596" s="19" t="s">
        <v>1219</v>
      </c>
      <c r="AG596" s="16"/>
    </row>
    <row r="597" spans="21:33" x14ac:dyDescent="0.35">
      <c r="U597" s="17"/>
      <c r="V597" s="16"/>
      <c r="W597" s="16"/>
      <c r="X597" s="16"/>
      <c r="Y597" s="16"/>
      <c r="Z597" s="16"/>
      <c r="AA597" s="16"/>
      <c r="AB597" s="16"/>
      <c r="AC597" s="16"/>
      <c r="AD597" s="16"/>
      <c r="AE597" s="16"/>
      <c r="AF597" s="19" t="s">
        <v>1221</v>
      </c>
      <c r="AG597" s="16"/>
    </row>
    <row r="598" spans="21:33" x14ac:dyDescent="0.35">
      <c r="U598" s="17"/>
      <c r="V598" s="16"/>
      <c r="W598" s="16"/>
      <c r="X598" s="16"/>
      <c r="Y598" s="16"/>
      <c r="Z598" s="16"/>
      <c r="AA598" s="16"/>
      <c r="AB598" s="16"/>
      <c r="AC598" s="16"/>
      <c r="AD598" s="16"/>
      <c r="AE598" s="16"/>
      <c r="AF598" s="19" t="s">
        <v>1223</v>
      </c>
      <c r="AG598" s="16"/>
    </row>
    <row r="599" spans="21:33" x14ac:dyDescent="0.35">
      <c r="U599" s="17"/>
      <c r="V599" s="16"/>
      <c r="W599" s="16"/>
      <c r="X599" s="16"/>
      <c r="Y599" s="16"/>
      <c r="Z599" s="16"/>
      <c r="AA599" s="16"/>
      <c r="AB599" s="16"/>
      <c r="AC599" s="16"/>
      <c r="AD599" s="16"/>
      <c r="AE599" s="16"/>
      <c r="AF599" s="19" t="s">
        <v>1225</v>
      </c>
      <c r="AG599" s="16"/>
    </row>
    <row r="600" spans="21:33" x14ac:dyDescent="0.35">
      <c r="U600" s="17"/>
      <c r="V600" s="16"/>
      <c r="W600" s="16"/>
      <c r="X600" s="16"/>
      <c r="Y600" s="16"/>
      <c r="Z600" s="16"/>
      <c r="AA600" s="16"/>
      <c r="AB600" s="16"/>
      <c r="AC600" s="16"/>
      <c r="AD600" s="16"/>
      <c r="AE600" s="16"/>
      <c r="AF600" s="19" t="s">
        <v>1227</v>
      </c>
      <c r="AG600" s="16"/>
    </row>
    <row r="601" spans="21:33" x14ac:dyDescent="0.35">
      <c r="U601" s="17"/>
      <c r="V601" s="16"/>
      <c r="W601" s="16"/>
      <c r="X601" s="16"/>
      <c r="Y601" s="16"/>
      <c r="Z601" s="16"/>
      <c r="AA601" s="16"/>
      <c r="AB601" s="16"/>
      <c r="AC601" s="16"/>
      <c r="AD601" s="16"/>
      <c r="AE601" s="16"/>
      <c r="AF601" s="19" t="s">
        <v>1229</v>
      </c>
      <c r="AG601" s="16"/>
    </row>
    <row r="602" spans="21:33" x14ac:dyDescent="0.35">
      <c r="U602" s="17"/>
      <c r="V602" s="16"/>
      <c r="W602" s="16"/>
      <c r="X602" s="16"/>
      <c r="Y602" s="16"/>
      <c r="Z602" s="16"/>
      <c r="AA602" s="16"/>
      <c r="AB602" s="16"/>
      <c r="AC602" s="16"/>
      <c r="AD602" s="16"/>
      <c r="AE602" s="16"/>
      <c r="AF602" s="19" t="s">
        <v>1231</v>
      </c>
      <c r="AG602" s="16"/>
    </row>
    <row r="603" spans="21:33" x14ac:dyDescent="0.35">
      <c r="U603" s="17"/>
      <c r="V603" s="16"/>
      <c r="W603" s="16"/>
      <c r="X603" s="16"/>
      <c r="Y603" s="16"/>
      <c r="Z603" s="16"/>
      <c r="AA603" s="16"/>
      <c r="AB603" s="16"/>
      <c r="AC603" s="16"/>
      <c r="AD603" s="16"/>
      <c r="AE603" s="16"/>
      <c r="AF603" s="19" t="s">
        <v>1233</v>
      </c>
      <c r="AG603" s="16"/>
    </row>
    <row r="604" spans="21:33" x14ac:dyDescent="0.35">
      <c r="U604" s="17"/>
      <c r="V604" s="16"/>
      <c r="W604" s="16"/>
      <c r="X604" s="16"/>
      <c r="Y604" s="16"/>
      <c r="Z604" s="16"/>
      <c r="AA604" s="16"/>
      <c r="AB604" s="16"/>
      <c r="AC604" s="16"/>
      <c r="AD604" s="16"/>
      <c r="AE604" s="16"/>
      <c r="AF604" s="18" t="s">
        <v>1235</v>
      </c>
      <c r="AG604" s="16"/>
    </row>
    <row r="605" spans="21:33" x14ac:dyDescent="0.35">
      <c r="U605" s="17"/>
      <c r="V605" s="16"/>
      <c r="W605" s="16"/>
      <c r="X605" s="16"/>
      <c r="Y605" s="16"/>
      <c r="Z605" s="16"/>
      <c r="AA605" s="16"/>
      <c r="AB605" s="16"/>
      <c r="AC605" s="16"/>
      <c r="AD605" s="16"/>
      <c r="AE605" s="16"/>
      <c r="AF605" s="19" t="s">
        <v>1237</v>
      </c>
      <c r="AG605" s="16"/>
    </row>
    <row r="606" spans="21:33" x14ac:dyDescent="0.35">
      <c r="U606" s="17"/>
      <c r="V606" s="16"/>
      <c r="W606" s="16"/>
      <c r="X606" s="16"/>
      <c r="Y606" s="16"/>
      <c r="Z606" s="16"/>
      <c r="AA606" s="16"/>
      <c r="AB606" s="16"/>
      <c r="AC606" s="16"/>
      <c r="AD606" s="16"/>
      <c r="AE606" s="16"/>
      <c r="AF606" s="19" t="s">
        <v>1239</v>
      </c>
      <c r="AG606" s="16"/>
    </row>
    <row r="607" spans="21:33" x14ac:dyDescent="0.35">
      <c r="U607" s="17"/>
      <c r="V607" s="16"/>
      <c r="W607" s="16"/>
      <c r="X607" s="16"/>
      <c r="Y607" s="16"/>
      <c r="Z607" s="16"/>
      <c r="AA607" s="16"/>
      <c r="AB607" s="16"/>
      <c r="AC607" s="16"/>
      <c r="AD607" s="16"/>
      <c r="AE607" s="16"/>
      <c r="AF607" s="19" t="s">
        <v>1241</v>
      </c>
      <c r="AG607" s="16"/>
    </row>
    <row r="608" spans="21:33" x14ac:dyDescent="0.35">
      <c r="U608" s="17"/>
      <c r="V608" s="16"/>
      <c r="W608" s="16"/>
      <c r="X608" s="16"/>
      <c r="Y608" s="16"/>
      <c r="Z608" s="16"/>
      <c r="AA608" s="16"/>
      <c r="AB608" s="16"/>
      <c r="AC608" s="16"/>
      <c r="AD608" s="16"/>
      <c r="AE608" s="16"/>
      <c r="AF608" s="19" t="s">
        <v>1243</v>
      </c>
      <c r="AG608" s="16"/>
    </row>
    <row r="609" spans="21:33" x14ac:dyDescent="0.35">
      <c r="U609" s="17"/>
      <c r="V609" s="16"/>
      <c r="W609" s="16"/>
      <c r="X609" s="16"/>
      <c r="Y609" s="16"/>
      <c r="Z609" s="16"/>
      <c r="AA609" s="16"/>
      <c r="AB609" s="16"/>
      <c r="AC609" s="16"/>
      <c r="AD609" s="16"/>
      <c r="AE609" s="16"/>
      <c r="AF609" s="19" t="s">
        <v>1245</v>
      </c>
      <c r="AG609" s="16"/>
    </row>
    <row r="610" spans="21:33" x14ac:dyDescent="0.35">
      <c r="U610" s="17"/>
      <c r="V610" s="16"/>
      <c r="W610" s="16"/>
      <c r="X610" s="16"/>
      <c r="Y610" s="16"/>
      <c r="Z610" s="16"/>
      <c r="AA610" s="16"/>
      <c r="AB610" s="16"/>
      <c r="AC610" s="16"/>
      <c r="AD610" s="16"/>
      <c r="AE610" s="16"/>
      <c r="AF610" s="19" t="s">
        <v>1247</v>
      </c>
      <c r="AG610" s="16"/>
    </row>
    <row r="611" spans="21:33" x14ac:dyDescent="0.35">
      <c r="U611" s="17"/>
      <c r="V611" s="16"/>
      <c r="W611" s="16"/>
      <c r="X611" s="16"/>
      <c r="Y611" s="16"/>
      <c r="Z611" s="16"/>
      <c r="AA611" s="16"/>
      <c r="AB611" s="16"/>
      <c r="AC611" s="16"/>
      <c r="AD611" s="16"/>
      <c r="AE611" s="16"/>
      <c r="AF611" s="19" t="s">
        <v>1249</v>
      </c>
      <c r="AG611" s="16"/>
    </row>
    <row r="612" spans="21:33" x14ac:dyDescent="0.35">
      <c r="U612" s="17"/>
      <c r="V612" s="16"/>
      <c r="W612" s="16"/>
      <c r="X612" s="16"/>
      <c r="Y612" s="16"/>
      <c r="Z612" s="16"/>
      <c r="AA612" s="16"/>
      <c r="AB612" s="16"/>
      <c r="AC612" s="16"/>
      <c r="AD612" s="16"/>
      <c r="AE612" s="16"/>
      <c r="AF612" s="19" t="s">
        <v>1251</v>
      </c>
      <c r="AG612" s="16"/>
    </row>
    <row r="613" spans="21:33" x14ac:dyDescent="0.35">
      <c r="U613" s="17"/>
      <c r="V613" s="16"/>
      <c r="W613" s="16"/>
      <c r="X613" s="16"/>
      <c r="Y613" s="16"/>
      <c r="Z613" s="16"/>
      <c r="AA613" s="16"/>
      <c r="AB613" s="16"/>
      <c r="AC613" s="16"/>
      <c r="AD613" s="16"/>
      <c r="AE613" s="16"/>
      <c r="AF613" s="19" t="s">
        <v>1253</v>
      </c>
      <c r="AG613" s="16"/>
    </row>
    <row r="614" spans="21:33" x14ac:dyDescent="0.35">
      <c r="U614" s="17"/>
      <c r="V614" s="16"/>
      <c r="W614" s="16"/>
      <c r="X614" s="16"/>
      <c r="Y614" s="16"/>
      <c r="Z614" s="16"/>
      <c r="AA614" s="16"/>
      <c r="AB614" s="16"/>
      <c r="AC614" s="16"/>
      <c r="AD614" s="16"/>
      <c r="AE614" s="16"/>
      <c r="AF614" s="19" t="s">
        <v>1255</v>
      </c>
      <c r="AG614" s="16"/>
    </row>
    <row r="615" spans="21:33" x14ac:dyDescent="0.35">
      <c r="U615" s="17"/>
      <c r="V615" s="16"/>
      <c r="W615" s="16"/>
      <c r="X615" s="16"/>
      <c r="Y615" s="16"/>
      <c r="Z615" s="16"/>
      <c r="AA615" s="16"/>
      <c r="AB615" s="16"/>
      <c r="AC615" s="16"/>
      <c r="AD615" s="16"/>
      <c r="AE615" s="16"/>
      <c r="AF615" s="19" t="s">
        <v>1257</v>
      </c>
      <c r="AG615" s="16"/>
    </row>
    <row r="616" spans="21:33" x14ac:dyDescent="0.35">
      <c r="U616" s="17"/>
      <c r="V616" s="16"/>
      <c r="W616" s="16"/>
      <c r="X616" s="16"/>
      <c r="Y616" s="16"/>
      <c r="Z616" s="16"/>
      <c r="AA616" s="16"/>
      <c r="AB616" s="16"/>
      <c r="AC616" s="16"/>
      <c r="AD616" s="16"/>
      <c r="AE616" s="16"/>
      <c r="AF616" s="19" t="s">
        <v>1259</v>
      </c>
      <c r="AG616" s="16"/>
    </row>
    <row r="617" spans="21:33" x14ac:dyDescent="0.35">
      <c r="U617" s="17"/>
      <c r="V617" s="16"/>
      <c r="W617" s="16"/>
      <c r="X617" s="16"/>
      <c r="Y617" s="16"/>
      <c r="Z617" s="16"/>
      <c r="AA617" s="16"/>
      <c r="AB617" s="16"/>
      <c r="AC617" s="16"/>
      <c r="AD617" s="16"/>
      <c r="AE617" s="16"/>
      <c r="AF617" s="19" t="s">
        <v>1261</v>
      </c>
      <c r="AG617" s="16"/>
    </row>
    <row r="618" spans="21:33" x14ac:dyDescent="0.35">
      <c r="U618" s="17"/>
      <c r="V618" s="16"/>
      <c r="W618" s="16"/>
      <c r="X618" s="16"/>
      <c r="Y618" s="16"/>
      <c r="Z618" s="16"/>
      <c r="AA618" s="16"/>
      <c r="AB618" s="16"/>
      <c r="AC618" s="16"/>
      <c r="AD618" s="16"/>
      <c r="AE618" s="16"/>
      <c r="AF618" s="19" t="s">
        <v>1263</v>
      </c>
      <c r="AG618" s="16"/>
    </row>
    <row r="619" spans="21:33" x14ac:dyDescent="0.35">
      <c r="U619" s="17"/>
      <c r="V619" s="16"/>
      <c r="W619" s="16"/>
      <c r="X619" s="16"/>
      <c r="Y619" s="16"/>
      <c r="Z619" s="16"/>
      <c r="AA619" s="16"/>
      <c r="AB619" s="16"/>
      <c r="AC619" s="16"/>
      <c r="AD619" s="16"/>
      <c r="AE619" s="16"/>
      <c r="AF619" s="19" t="s">
        <v>1265</v>
      </c>
      <c r="AG619" s="16"/>
    </row>
    <row r="620" spans="21:33" x14ac:dyDescent="0.35">
      <c r="U620" s="17"/>
      <c r="V620" s="16"/>
      <c r="W620" s="16"/>
      <c r="X620" s="16"/>
      <c r="Y620" s="16"/>
      <c r="Z620" s="16"/>
      <c r="AA620" s="16"/>
      <c r="AB620" s="16"/>
      <c r="AC620" s="16"/>
      <c r="AD620" s="16"/>
      <c r="AE620" s="16"/>
      <c r="AF620" s="19" t="s">
        <v>1267</v>
      </c>
      <c r="AG620" s="16"/>
    </row>
    <row r="621" spans="21:33" x14ac:dyDescent="0.35">
      <c r="U621" s="17"/>
      <c r="V621" s="16"/>
      <c r="W621" s="16"/>
      <c r="X621" s="16"/>
      <c r="Y621" s="16"/>
      <c r="Z621" s="16"/>
      <c r="AA621" s="16"/>
      <c r="AB621" s="16"/>
      <c r="AC621" s="16"/>
      <c r="AD621" s="16"/>
      <c r="AE621" s="16"/>
      <c r="AF621" s="19" t="s">
        <v>1269</v>
      </c>
      <c r="AG621" s="16"/>
    </row>
    <row r="622" spans="21:33" x14ac:dyDescent="0.35">
      <c r="U622" s="17"/>
      <c r="V622" s="16"/>
      <c r="W622" s="16"/>
      <c r="X622" s="16"/>
      <c r="Y622" s="16"/>
      <c r="Z622" s="16"/>
      <c r="AA622" s="16"/>
      <c r="AB622" s="16"/>
      <c r="AC622" s="16"/>
      <c r="AD622" s="16"/>
      <c r="AE622" s="16"/>
      <c r="AF622" s="19" t="s">
        <v>1271</v>
      </c>
      <c r="AG622" s="16"/>
    </row>
    <row r="623" spans="21:33" x14ac:dyDescent="0.35">
      <c r="U623" s="17"/>
      <c r="V623" s="16"/>
      <c r="W623" s="16"/>
      <c r="X623" s="16"/>
      <c r="Y623" s="16"/>
      <c r="Z623" s="16"/>
      <c r="AA623" s="16"/>
      <c r="AB623" s="16"/>
      <c r="AC623" s="16"/>
      <c r="AD623" s="16"/>
      <c r="AE623" s="16"/>
      <c r="AF623" s="19" t="s">
        <v>1273</v>
      </c>
      <c r="AG623" s="16"/>
    </row>
    <row r="624" spans="21:33" x14ac:dyDescent="0.35">
      <c r="U624" s="17"/>
      <c r="V624" s="16"/>
      <c r="W624" s="16"/>
      <c r="X624" s="16"/>
      <c r="Y624" s="16"/>
      <c r="Z624" s="16"/>
      <c r="AA624" s="16"/>
      <c r="AB624" s="16"/>
      <c r="AC624" s="16"/>
      <c r="AD624" s="16"/>
      <c r="AE624" s="16"/>
      <c r="AF624" s="19" t="s">
        <v>1275</v>
      </c>
      <c r="AG624" s="16"/>
    </row>
    <row r="625" spans="21:33" x14ac:dyDescent="0.35">
      <c r="U625" s="17"/>
      <c r="V625" s="16"/>
      <c r="W625" s="16"/>
      <c r="X625" s="16"/>
      <c r="Y625" s="16"/>
      <c r="Z625" s="16"/>
      <c r="AA625" s="16"/>
      <c r="AB625" s="16"/>
      <c r="AC625" s="16"/>
      <c r="AD625" s="16"/>
      <c r="AE625" s="16"/>
      <c r="AF625" s="19" t="s">
        <v>1277</v>
      </c>
      <c r="AG625" s="16"/>
    </row>
    <row r="626" spans="21:33" x14ac:dyDescent="0.35">
      <c r="U626" s="17"/>
      <c r="V626" s="16"/>
      <c r="W626" s="16"/>
      <c r="X626" s="16"/>
      <c r="Y626" s="16"/>
      <c r="Z626" s="16"/>
      <c r="AA626" s="16"/>
      <c r="AB626" s="16"/>
      <c r="AC626" s="16"/>
      <c r="AD626" s="16"/>
      <c r="AE626" s="16"/>
      <c r="AF626" s="19" t="s">
        <v>1279</v>
      </c>
      <c r="AG626" s="16"/>
    </row>
    <row r="627" spans="21:33" x14ac:dyDescent="0.35">
      <c r="U627" s="17"/>
      <c r="V627" s="16"/>
      <c r="W627" s="16"/>
      <c r="X627" s="16"/>
      <c r="Y627" s="16"/>
      <c r="Z627" s="16"/>
      <c r="AA627" s="16"/>
      <c r="AB627" s="16"/>
      <c r="AC627" s="16"/>
      <c r="AD627" s="16"/>
      <c r="AE627" s="16"/>
      <c r="AF627" s="19" t="s">
        <v>1281</v>
      </c>
      <c r="AG627" s="16"/>
    </row>
    <row r="628" spans="21:33" x14ac:dyDescent="0.35">
      <c r="U628" s="17"/>
      <c r="V628" s="16"/>
      <c r="W628" s="16"/>
      <c r="X628" s="16"/>
      <c r="Y628" s="16"/>
      <c r="Z628" s="16"/>
      <c r="AA628" s="16"/>
      <c r="AB628" s="16"/>
      <c r="AC628" s="16"/>
      <c r="AD628" s="16"/>
      <c r="AE628" s="16"/>
      <c r="AF628" s="19" t="s">
        <v>1283</v>
      </c>
      <c r="AG628" s="16"/>
    </row>
    <row r="629" spans="21:33" x14ac:dyDescent="0.35">
      <c r="U629" s="17"/>
      <c r="V629" s="16"/>
      <c r="W629" s="16"/>
      <c r="X629" s="16"/>
      <c r="Y629" s="16"/>
      <c r="Z629" s="16"/>
      <c r="AA629" s="16"/>
      <c r="AB629" s="16"/>
      <c r="AC629" s="16"/>
      <c r="AD629" s="16"/>
      <c r="AE629" s="16"/>
      <c r="AF629" s="19" t="s">
        <v>1285</v>
      </c>
      <c r="AG629" s="16"/>
    </row>
    <row r="630" spans="21:33" x14ac:dyDescent="0.35">
      <c r="U630" s="17"/>
      <c r="V630" s="16"/>
      <c r="W630" s="16"/>
      <c r="X630" s="16"/>
      <c r="Y630" s="16"/>
      <c r="Z630" s="16"/>
      <c r="AA630" s="16"/>
      <c r="AB630" s="16"/>
      <c r="AC630" s="16"/>
      <c r="AD630" s="16"/>
      <c r="AE630" s="16"/>
      <c r="AF630" s="19" t="s">
        <v>1287</v>
      </c>
      <c r="AG630" s="16"/>
    </row>
    <row r="631" spans="21:33" x14ac:dyDescent="0.35">
      <c r="U631" s="17"/>
      <c r="V631" s="16"/>
      <c r="W631" s="16"/>
      <c r="X631" s="16"/>
      <c r="Y631" s="16"/>
      <c r="Z631" s="16"/>
      <c r="AA631" s="16"/>
      <c r="AB631" s="16"/>
      <c r="AC631" s="16"/>
      <c r="AD631" s="16"/>
      <c r="AE631" s="16"/>
      <c r="AF631" s="19" t="s">
        <v>1289</v>
      </c>
      <c r="AG631" s="16"/>
    </row>
    <row r="632" spans="21:33" x14ac:dyDescent="0.35">
      <c r="U632" s="17"/>
      <c r="V632" s="16"/>
      <c r="W632" s="16"/>
      <c r="X632" s="16"/>
      <c r="Y632" s="16"/>
      <c r="Z632" s="16"/>
      <c r="AA632" s="16"/>
      <c r="AB632" s="16"/>
      <c r="AC632" s="16"/>
      <c r="AD632" s="16"/>
      <c r="AE632" s="16"/>
      <c r="AF632" s="19" t="s">
        <v>1291</v>
      </c>
      <c r="AG632" s="16"/>
    </row>
    <row r="633" spans="21:33" x14ac:dyDescent="0.35">
      <c r="U633" s="17"/>
      <c r="V633" s="16"/>
      <c r="W633" s="16"/>
      <c r="X633" s="16"/>
      <c r="Y633" s="16"/>
      <c r="Z633" s="16"/>
      <c r="AA633" s="16"/>
      <c r="AB633" s="16"/>
      <c r="AC633" s="16"/>
      <c r="AD633" s="16"/>
      <c r="AE633" s="16"/>
      <c r="AF633" s="19" t="s">
        <v>1293</v>
      </c>
      <c r="AG633" s="16"/>
    </row>
    <row r="634" spans="21:33" x14ac:dyDescent="0.35">
      <c r="U634" s="17"/>
      <c r="V634" s="16"/>
      <c r="W634" s="16"/>
      <c r="X634" s="16"/>
      <c r="Y634" s="16"/>
      <c r="Z634" s="16"/>
      <c r="AA634" s="16"/>
      <c r="AB634" s="16"/>
      <c r="AC634" s="16"/>
      <c r="AD634" s="16"/>
      <c r="AE634" s="16"/>
      <c r="AF634" s="19" t="s">
        <v>1295</v>
      </c>
      <c r="AG634" s="16"/>
    </row>
    <row r="635" spans="21:33" x14ac:dyDescent="0.35">
      <c r="U635" s="17"/>
      <c r="V635" s="16"/>
      <c r="W635" s="16"/>
      <c r="X635" s="16"/>
      <c r="Y635" s="16"/>
      <c r="Z635" s="16"/>
      <c r="AA635" s="16"/>
      <c r="AB635" s="16"/>
      <c r="AC635" s="16"/>
      <c r="AD635" s="16"/>
      <c r="AE635" s="16"/>
      <c r="AF635" s="19" t="s">
        <v>1297</v>
      </c>
      <c r="AG635" s="16"/>
    </row>
    <row r="636" spans="21:33" x14ac:dyDescent="0.35">
      <c r="U636" s="17"/>
      <c r="V636" s="16"/>
      <c r="W636" s="16"/>
      <c r="X636" s="16"/>
      <c r="Y636" s="16"/>
      <c r="Z636" s="16"/>
      <c r="AA636" s="16"/>
      <c r="AB636" s="16"/>
      <c r="AC636" s="16"/>
      <c r="AD636" s="16"/>
      <c r="AE636" s="16"/>
      <c r="AF636" s="19" t="s">
        <v>1299</v>
      </c>
      <c r="AG636" s="16"/>
    </row>
    <row r="637" spans="21:33" x14ac:dyDescent="0.35">
      <c r="U637" s="17"/>
      <c r="V637" s="16"/>
      <c r="W637" s="16"/>
      <c r="X637" s="16"/>
      <c r="Y637" s="16"/>
      <c r="Z637" s="16"/>
      <c r="AA637" s="16"/>
      <c r="AB637" s="16"/>
      <c r="AC637" s="16"/>
      <c r="AD637" s="16"/>
      <c r="AE637" s="16"/>
      <c r="AF637" s="19" t="s">
        <v>1301</v>
      </c>
      <c r="AG637" s="16"/>
    </row>
    <row r="638" spans="21:33" x14ac:dyDescent="0.35">
      <c r="U638" s="17"/>
      <c r="V638" s="16"/>
      <c r="W638" s="16"/>
      <c r="X638" s="16"/>
      <c r="Y638" s="16"/>
      <c r="Z638" s="16"/>
      <c r="AA638" s="16"/>
      <c r="AB638" s="16"/>
      <c r="AC638" s="16"/>
      <c r="AD638" s="16"/>
      <c r="AE638" s="16"/>
      <c r="AF638" s="19" t="s">
        <v>1303</v>
      </c>
      <c r="AG638" s="16"/>
    </row>
    <row r="639" spans="21:33" x14ac:dyDescent="0.35">
      <c r="U639" s="17"/>
      <c r="V639" s="16"/>
      <c r="W639" s="16"/>
      <c r="X639" s="16"/>
      <c r="Y639" s="16"/>
      <c r="Z639" s="16"/>
      <c r="AA639" s="16"/>
      <c r="AB639" s="16"/>
      <c r="AC639" s="16"/>
      <c r="AD639" s="16"/>
      <c r="AE639" s="16"/>
      <c r="AF639" s="19" t="s">
        <v>1305</v>
      </c>
      <c r="AG639" s="16"/>
    </row>
    <row r="640" spans="21:33" x14ac:dyDescent="0.35">
      <c r="U640" s="17"/>
      <c r="V640" s="16"/>
      <c r="W640" s="16"/>
      <c r="X640" s="16"/>
      <c r="Y640" s="16"/>
      <c r="Z640" s="16"/>
      <c r="AA640" s="16"/>
      <c r="AB640" s="16"/>
      <c r="AC640" s="16"/>
      <c r="AD640" s="16"/>
      <c r="AE640" s="16"/>
      <c r="AF640" s="19" t="s">
        <v>1307</v>
      </c>
      <c r="AG640" s="16"/>
    </row>
    <row r="641" spans="21:33" x14ac:dyDescent="0.35">
      <c r="U641" s="17"/>
      <c r="V641" s="16"/>
      <c r="W641" s="16"/>
      <c r="X641" s="16"/>
      <c r="Y641" s="16"/>
      <c r="Z641" s="16"/>
      <c r="AA641" s="16"/>
      <c r="AB641" s="16"/>
      <c r="AC641" s="16"/>
      <c r="AD641" s="16"/>
      <c r="AE641" s="16"/>
      <c r="AF641" s="19" t="s">
        <v>1309</v>
      </c>
      <c r="AG641" s="16"/>
    </row>
    <row r="642" spans="21:33" x14ac:dyDescent="0.35">
      <c r="U642" s="17"/>
      <c r="V642" s="16"/>
      <c r="W642" s="16"/>
      <c r="X642" s="16"/>
      <c r="Y642" s="16"/>
      <c r="Z642" s="16"/>
      <c r="AA642" s="16"/>
      <c r="AB642" s="16"/>
      <c r="AC642" s="16"/>
      <c r="AD642" s="16"/>
      <c r="AE642" s="16"/>
      <c r="AF642" s="19" t="s">
        <v>1311</v>
      </c>
      <c r="AG642" s="16"/>
    </row>
    <row r="643" spans="21:33" x14ac:dyDescent="0.35">
      <c r="U643" s="17"/>
      <c r="V643" s="16"/>
      <c r="W643" s="16"/>
      <c r="X643" s="16"/>
      <c r="Y643" s="16"/>
      <c r="Z643" s="16"/>
      <c r="AA643" s="16"/>
      <c r="AB643" s="16"/>
      <c r="AC643" s="16"/>
      <c r="AD643" s="16"/>
      <c r="AE643" s="16"/>
      <c r="AF643" s="19" t="s">
        <v>1313</v>
      </c>
      <c r="AG643" s="16"/>
    </row>
    <row r="644" spans="21:33" x14ac:dyDescent="0.35">
      <c r="U644" s="17"/>
      <c r="V644" s="16"/>
      <c r="W644" s="16"/>
      <c r="X644" s="16"/>
      <c r="Y644" s="16"/>
      <c r="Z644" s="16"/>
      <c r="AA644" s="16"/>
      <c r="AB644" s="16"/>
      <c r="AC644" s="16"/>
      <c r="AD644" s="16"/>
      <c r="AE644" s="16"/>
      <c r="AF644" s="19" t="s">
        <v>1315</v>
      </c>
      <c r="AG644" s="16"/>
    </row>
    <row r="645" spans="21:33" x14ac:dyDescent="0.35">
      <c r="U645" s="17"/>
      <c r="V645" s="16"/>
      <c r="W645" s="16"/>
      <c r="X645" s="16"/>
      <c r="Y645" s="16"/>
      <c r="Z645" s="16"/>
      <c r="AA645" s="16"/>
      <c r="AB645" s="16"/>
      <c r="AC645" s="16"/>
      <c r="AD645" s="16"/>
      <c r="AE645" s="16"/>
      <c r="AF645" s="19" t="s">
        <v>1317</v>
      </c>
      <c r="AG645" s="16"/>
    </row>
    <row r="646" spans="21:33" x14ac:dyDescent="0.35">
      <c r="U646" s="17"/>
      <c r="V646" s="16"/>
      <c r="W646" s="16"/>
      <c r="X646" s="16"/>
      <c r="Y646" s="16"/>
      <c r="Z646" s="16"/>
      <c r="AA646" s="16"/>
      <c r="AB646" s="16"/>
      <c r="AC646" s="16"/>
      <c r="AD646" s="16"/>
      <c r="AE646" s="16"/>
      <c r="AF646" s="19" t="s">
        <v>1319</v>
      </c>
      <c r="AG646" s="16"/>
    </row>
    <row r="647" spans="21:33" x14ac:dyDescent="0.35">
      <c r="U647" s="17"/>
      <c r="V647" s="16"/>
      <c r="W647" s="16"/>
      <c r="X647" s="16"/>
      <c r="Y647" s="16"/>
      <c r="Z647" s="16"/>
      <c r="AA647" s="16"/>
      <c r="AB647" s="16"/>
      <c r="AC647" s="16"/>
      <c r="AD647" s="16"/>
      <c r="AE647" s="16"/>
      <c r="AF647" s="19" t="s">
        <v>1321</v>
      </c>
      <c r="AG647" s="16"/>
    </row>
    <row r="648" spans="21:33" x14ac:dyDescent="0.35">
      <c r="U648" s="17"/>
      <c r="V648" s="16"/>
      <c r="W648" s="16"/>
      <c r="X648" s="16"/>
      <c r="Y648" s="16"/>
      <c r="Z648" s="16"/>
      <c r="AA648" s="16"/>
      <c r="AB648" s="16"/>
      <c r="AC648" s="16"/>
      <c r="AD648" s="16"/>
      <c r="AE648" s="16"/>
      <c r="AF648" s="19" t="s">
        <v>1323</v>
      </c>
      <c r="AG648" s="16"/>
    </row>
    <row r="649" spans="21:33" x14ac:dyDescent="0.35">
      <c r="U649" s="17"/>
      <c r="V649" s="16"/>
      <c r="W649" s="16"/>
      <c r="X649" s="16"/>
      <c r="Y649" s="16"/>
      <c r="Z649" s="16"/>
      <c r="AA649" s="16"/>
      <c r="AB649" s="16"/>
      <c r="AC649" s="16"/>
      <c r="AD649" s="16"/>
      <c r="AE649" s="16"/>
      <c r="AF649" s="19" t="s">
        <v>1325</v>
      </c>
      <c r="AG649" s="16"/>
    </row>
    <row r="650" spans="21:33" x14ac:dyDescent="0.35">
      <c r="U650" s="17"/>
      <c r="V650" s="16"/>
      <c r="W650" s="16"/>
      <c r="X650" s="16"/>
      <c r="Y650" s="16"/>
      <c r="Z650" s="16"/>
      <c r="AA650" s="16"/>
      <c r="AB650" s="16"/>
      <c r="AC650" s="16"/>
      <c r="AD650" s="16"/>
      <c r="AE650" s="16"/>
      <c r="AF650" s="19" t="s">
        <v>1327</v>
      </c>
      <c r="AG650" s="16"/>
    </row>
    <row r="651" spans="21:33" x14ac:dyDescent="0.35">
      <c r="U651" s="17"/>
      <c r="V651" s="16"/>
      <c r="W651" s="16"/>
      <c r="X651" s="16"/>
      <c r="Y651" s="16"/>
      <c r="Z651" s="16"/>
      <c r="AA651" s="16"/>
      <c r="AB651" s="16"/>
      <c r="AC651" s="16"/>
      <c r="AD651" s="16"/>
      <c r="AE651" s="16"/>
      <c r="AF651" s="19" t="s">
        <v>1329</v>
      </c>
      <c r="AG651" s="16"/>
    </row>
    <row r="652" spans="21:33" x14ac:dyDescent="0.35">
      <c r="U652" s="17"/>
      <c r="V652" s="16"/>
      <c r="W652" s="16"/>
      <c r="X652" s="16"/>
      <c r="Y652" s="16"/>
      <c r="Z652" s="16"/>
      <c r="AA652" s="16"/>
      <c r="AB652" s="16"/>
      <c r="AC652" s="16"/>
      <c r="AD652" s="16"/>
      <c r="AE652" s="16"/>
      <c r="AF652" s="19" t="s">
        <v>1331</v>
      </c>
      <c r="AG652" s="16"/>
    </row>
    <row r="653" spans="21:33" x14ac:dyDescent="0.35">
      <c r="U653" s="17"/>
      <c r="V653" s="16"/>
      <c r="W653" s="16"/>
      <c r="X653" s="16"/>
      <c r="Y653" s="16"/>
      <c r="Z653" s="16"/>
      <c r="AA653" s="16"/>
      <c r="AB653" s="16"/>
      <c r="AC653" s="16"/>
      <c r="AD653" s="16"/>
      <c r="AE653" s="16"/>
      <c r="AF653" s="19" t="s">
        <v>1333</v>
      </c>
      <c r="AG653" s="16"/>
    </row>
    <row r="654" spans="21:33" x14ac:dyDescent="0.35">
      <c r="U654" s="17"/>
      <c r="V654" s="16"/>
      <c r="W654" s="16"/>
      <c r="X654" s="16"/>
      <c r="Y654" s="16"/>
      <c r="Z654" s="16"/>
      <c r="AA654" s="16"/>
      <c r="AB654" s="16"/>
      <c r="AC654" s="16"/>
      <c r="AD654" s="16"/>
      <c r="AE654" s="16"/>
      <c r="AF654" s="19" t="s">
        <v>1335</v>
      </c>
      <c r="AG654" s="16"/>
    </row>
    <row r="655" spans="21:33" x14ac:dyDescent="0.35">
      <c r="U655" s="17"/>
      <c r="V655" s="16"/>
      <c r="W655" s="16"/>
      <c r="X655" s="16"/>
      <c r="Y655" s="16"/>
      <c r="Z655" s="16"/>
      <c r="AA655" s="16"/>
      <c r="AB655" s="16"/>
      <c r="AC655" s="16"/>
      <c r="AD655" s="16"/>
      <c r="AE655" s="16"/>
      <c r="AF655" s="19" t="s">
        <v>1337</v>
      </c>
      <c r="AG655" s="16"/>
    </row>
    <row r="656" spans="21:33" x14ac:dyDescent="0.35">
      <c r="U656" s="17"/>
      <c r="V656" s="16"/>
      <c r="W656" s="16"/>
      <c r="X656" s="16"/>
      <c r="Y656" s="16"/>
      <c r="Z656" s="16"/>
      <c r="AA656" s="16"/>
      <c r="AB656" s="16"/>
      <c r="AC656" s="16"/>
      <c r="AD656" s="16"/>
      <c r="AE656" s="16"/>
      <c r="AF656" s="19" t="s">
        <v>1339</v>
      </c>
      <c r="AG656" s="16"/>
    </row>
    <row r="657" spans="21:33" x14ac:dyDescent="0.35">
      <c r="U657" s="17"/>
      <c r="V657" s="16"/>
      <c r="W657" s="16"/>
      <c r="X657" s="16"/>
      <c r="Y657" s="16"/>
      <c r="Z657" s="16"/>
      <c r="AA657" s="16"/>
      <c r="AB657" s="16"/>
      <c r="AC657" s="16"/>
      <c r="AD657" s="16"/>
      <c r="AE657" s="16"/>
      <c r="AF657" s="19" t="s">
        <v>1341</v>
      </c>
      <c r="AG657" s="16"/>
    </row>
    <row r="658" spans="21:33" x14ac:dyDescent="0.35">
      <c r="U658" s="17"/>
      <c r="V658" s="16"/>
      <c r="W658" s="16"/>
      <c r="X658" s="16"/>
      <c r="Y658" s="16"/>
      <c r="Z658" s="16"/>
      <c r="AA658" s="16"/>
      <c r="AB658" s="16"/>
      <c r="AC658" s="16"/>
      <c r="AD658" s="16"/>
      <c r="AE658" s="16"/>
      <c r="AF658" s="19" t="s">
        <v>1343</v>
      </c>
      <c r="AG658" s="16"/>
    </row>
    <row r="659" spans="21:33" x14ac:dyDescent="0.35">
      <c r="U659" s="17"/>
      <c r="V659" s="16"/>
      <c r="W659" s="16"/>
      <c r="X659" s="16"/>
      <c r="Y659" s="16"/>
      <c r="Z659" s="16"/>
      <c r="AA659" s="16"/>
      <c r="AB659" s="16"/>
      <c r="AC659" s="16"/>
      <c r="AD659" s="16"/>
      <c r="AE659" s="16"/>
      <c r="AF659" s="19" t="s">
        <v>1345</v>
      </c>
      <c r="AG659" s="16"/>
    </row>
    <row r="660" spans="21:33" x14ac:dyDescent="0.35">
      <c r="U660" s="17"/>
      <c r="V660" s="16"/>
      <c r="W660" s="16"/>
      <c r="X660" s="16"/>
      <c r="Y660" s="16"/>
      <c r="Z660" s="16"/>
      <c r="AA660" s="16"/>
      <c r="AB660" s="16"/>
      <c r="AC660" s="16"/>
      <c r="AD660" s="16"/>
      <c r="AE660" s="16"/>
      <c r="AF660" s="19" t="s">
        <v>1347</v>
      </c>
      <c r="AG660" s="16"/>
    </row>
    <row r="661" spans="21:33" x14ac:dyDescent="0.35">
      <c r="U661" s="17"/>
      <c r="V661" s="16"/>
      <c r="W661" s="16"/>
      <c r="X661" s="16"/>
      <c r="Y661" s="16"/>
      <c r="Z661" s="16"/>
      <c r="AA661" s="16"/>
      <c r="AB661" s="16"/>
      <c r="AC661" s="16"/>
      <c r="AD661" s="16"/>
      <c r="AE661" s="16"/>
      <c r="AF661" s="19" t="s">
        <v>1349</v>
      </c>
      <c r="AG661" s="16"/>
    </row>
    <row r="662" spans="21:33" x14ac:dyDescent="0.35">
      <c r="U662" s="17"/>
      <c r="V662" s="16"/>
      <c r="W662" s="16"/>
      <c r="X662" s="16"/>
      <c r="Y662" s="16"/>
      <c r="Z662" s="16"/>
      <c r="AA662" s="16"/>
      <c r="AB662" s="16"/>
      <c r="AC662" s="16"/>
      <c r="AD662" s="16"/>
      <c r="AE662" s="16"/>
      <c r="AF662" s="19" t="s">
        <v>1351</v>
      </c>
      <c r="AG662" s="16"/>
    </row>
    <row r="663" spans="21:33" x14ac:dyDescent="0.35">
      <c r="U663" s="17"/>
      <c r="V663" s="16"/>
      <c r="W663" s="16"/>
      <c r="X663" s="16"/>
      <c r="Y663" s="16"/>
      <c r="Z663" s="16"/>
      <c r="AA663" s="16"/>
      <c r="AB663" s="16"/>
      <c r="AC663" s="16"/>
      <c r="AD663" s="16"/>
      <c r="AE663" s="16"/>
      <c r="AF663" s="19" t="s">
        <v>1353</v>
      </c>
      <c r="AG663" s="16"/>
    </row>
    <row r="664" spans="21:33" x14ac:dyDescent="0.35">
      <c r="U664" s="17"/>
      <c r="V664" s="16"/>
      <c r="W664" s="16"/>
      <c r="X664" s="16"/>
      <c r="Y664" s="16"/>
      <c r="Z664" s="16"/>
      <c r="AA664" s="16"/>
      <c r="AB664" s="16"/>
      <c r="AC664" s="16"/>
      <c r="AD664" s="16"/>
      <c r="AE664" s="16"/>
      <c r="AF664" s="19" t="s">
        <v>1355</v>
      </c>
      <c r="AG664" s="16"/>
    </row>
    <row r="665" spans="21:33" x14ac:dyDescent="0.35">
      <c r="U665" s="17"/>
      <c r="V665" s="16"/>
      <c r="W665" s="16"/>
      <c r="X665" s="16"/>
      <c r="Y665" s="16"/>
      <c r="Z665" s="16"/>
      <c r="AA665" s="16"/>
      <c r="AB665" s="16"/>
      <c r="AC665" s="16"/>
      <c r="AD665" s="16"/>
      <c r="AE665" s="16"/>
      <c r="AF665" s="19" t="s">
        <v>1357</v>
      </c>
      <c r="AG665" s="16"/>
    </row>
    <row r="666" spans="21:33" x14ac:dyDescent="0.35">
      <c r="U666" s="17"/>
      <c r="V666" s="16"/>
      <c r="W666" s="16"/>
      <c r="X666" s="16"/>
      <c r="Y666" s="16"/>
      <c r="Z666" s="16"/>
      <c r="AA666" s="16"/>
      <c r="AB666" s="16"/>
      <c r="AC666" s="16"/>
      <c r="AD666" s="16"/>
      <c r="AE666" s="16"/>
      <c r="AF666" s="19" t="s">
        <v>1359</v>
      </c>
      <c r="AG666" s="16"/>
    </row>
    <row r="667" spans="21:33" x14ac:dyDescent="0.35">
      <c r="U667" s="17"/>
      <c r="V667" s="16"/>
      <c r="W667" s="16"/>
      <c r="X667" s="16"/>
      <c r="Y667" s="16"/>
      <c r="Z667" s="16"/>
      <c r="AA667" s="16"/>
      <c r="AB667" s="16"/>
      <c r="AC667" s="16"/>
      <c r="AD667" s="16"/>
      <c r="AE667" s="16"/>
      <c r="AF667" s="19" t="s">
        <v>1361</v>
      </c>
      <c r="AG667" s="16"/>
    </row>
    <row r="668" spans="21:33" x14ac:dyDescent="0.35">
      <c r="U668" s="17"/>
      <c r="V668" s="16"/>
      <c r="W668" s="16"/>
      <c r="X668" s="16"/>
      <c r="Y668" s="16"/>
      <c r="Z668" s="16"/>
      <c r="AA668" s="16"/>
      <c r="AB668" s="16"/>
      <c r="AC668" s="16"/>
      <c r="AD668" s="16"/>
      <c r="AE668" s="16"/>
      <c r="AF668" s="19" t="s">
        <v>1363</v>
      </c>
      <c r="AG668" s="16"/>
    </row>
    <row r="669" spans="21:33" x14ac:dyDescent="0.35">
      <c r="U669" s="17"/>
      <c r="V669" s="16"/>
      <c r="W669" s="16"/>
      <c r="X669" s="16"/>
      <c r="Y669" s="16"/>
      <c r="Z669" s="16"/>
      <c r="AA669" s="16"/>
      <c r="AB669" s="16"/>
      <c r="AC669" s="16"/>
      <c r="AD669" s="16"/>
      <c r="AE669" s="16"/>
      <c r="AF669" s="19" t="s">
        <v>1365</v>
      </c>
      <c r="AG669" s="16"/>
    </row>
    <row r="670" spans="21:33" x14ac:dyDescent="0.35">
      <c r="U670" s="17"/>
      <c r="V670" s="16"/>
      <c r="W670" s="16"/>
      <c r="X670" s="16"/>
      <c r="Y670" s="16"/>
      <c r="Z670" s="16"/>
      <c r="AA670" s="16"/>
      <c r="AB670" s="16"/>
      <c r="AC670" s="16"/>
      <c r="AD670" s="16"/>
      <c r="AE670" s="16"/>
      <c r="AF670" s="19" t="s">
        <v>1367</v>
      </c>
      <c r="AG670" s="16"/>
    </row>
    <row r="671" spans="21:33" x14ac:dyDescent="0.35">
      <c r="U671" s="17"/>
      <c r="V671" s="16"/>
      <c r="W671" s="16"/>
      <c r="X671" s="16"/>
      <c r="Y671" s="16"/>
      <c r="Z671" s="16"/>
      <c r="AA671" s="16"/>
      <c r="AB671" s="16"/>
      <c r="AC671" s="16"/>
      <c r="AD671" s="16"/>
      <c r="AE671" s="16"/>
      <c r="AF671" s="19" t="s">
        <v>1369</v>
      </c>
      <c r="AG671" s="16"/>
    </row>
    <row r="672" spans="21:33" x14ac:dyDescent="0.35">
      <c r="U672" s="17"/>
      <c r="V672" s="16"/>
      <c r="W672" s="16"/>
      <c r="X672" s="16"/>
      <c r="Y672" s="16"/>
      <c r="Z672" s="16"/>
      <c r="AA672" s="16"/>
      <c r="AB672" s="16"/>
      <c r="AC672" s="16"/>
      <c r="AD672" s="16"/>
      <c r="AE672" s="16"/>
      <c r="AF672" s="19" t="s">
        <v>1371</v>
      </c>
      <c r="AG672" s="16"/>
    </row>
    <row r="673" spans="21:33" x14ac:dyDescent="0.35">
      <c r="U673" s="17"/>
      <c r="V673" s="16"/>
      <c r="W673" s="16"/>
      <c r="X673" s="16"/>
      <c r="Y673" s="16"/>
      <c r="Z673" s="16"/>
      <c r="AA673" s="16"/>
      <c r="AB673" s="16"/>
      <c r="AC673" s="16"/>
      <c r="AD673" s="16"/>
      <c r="AE673" s="16"/>
      <c r="AF673" s="19" t="s">
        <v>1373</v>
      </c>
      <c r="AG673" s="16"/>
    </row>
    <row r="674" spans="21:33" x14ac:dyDescent="0.35">
      <c r="U674" s="17"/>
      <c r="V674" s="16"/>
      <c r="W674" s="16"/>
      <c r="X674" s="16"/>
      <c r="Y674" s="16"/>
      <c r="Z674" s="16"/>
      <c r="AA674" s="16"/>
      <c r="AB674" s="16"/>
      <c r="AC674" s="16"/>
      <c r="AD674" s="16"/>
      <c r="AE674" s="16"/>
      <c r="AF674" s="19" t="s">
        <v>1375</v>
      </c>
      <c r="AG674" s="16"/>
    </row>
    <row r="675" spans="21:33" x14ac:dyDescent="0.35">
      <c r="U675" s="17"/>
      <c r="V675" s="16"/>
      <c r="W675" s="16"/>
      <c r="X675" s="16"/>
      <c r="Y675" s="16"/>
      <c r="Z675" s="16"/>
      <c r="AA675" s="16"/>
      <c r="AB675" s="16"/>
      <c r="AC675" s="16"/>
      <c r="AD675" s="16"/>
      <c r="AE675" s="16"/>
      <c r="AF675" s="19" t="s">
        <v>1377</v>
      </c>
      <c r="AG675" s="16"/>
    </row>
    <row r="676" spans="21:33" x14ac:dyDescent="0.35">
      <c r="U676" s="17"/>
      <c r="V676" s="16"/>
      <c r="W676" s="16"/>
      <c r="X676" s="16"/>
      <c r="Y676" s="16"/>
      <c r="Z676" s="16"/>
      <c r="AA676" s="16"/>
      <c r="AB676" s="16"/>
      <c r="AC676" s="16"/>
      <c r="AD676" s="16"/>
      <c r="AE676" s="16"/>
      <c r="AF676" s="19" t="s">
        <v>1379</v>
      </c>
      <c r="AG676" s="16"/>
    </row>
    <row r="677" spans="21:33" x14ac:dyDescent="0.35">
      <c r="U677" s="17"/>
      <c r="V677" s="16"/>
      <c r="W677" s="16"/>
      <c r="X677" s="16"/>
      <c r="Y677" s="16"/>
      <c r="Z677" s="16"/>
      <c r="AA677" s="16"/>
      <c r="AB677" s="16"/>
      <c r="AC677" s="16"/>
      <c r="AD677" s="16"/>
      <c r="AE677" s="16"/>
      <c r="AF677" s="19" t="s">
        <v>1381</v>
      </c>
      <c r="AG677" s="16"/>
    </row>
    <row r="678" spans="21:33" x14ac:dyDescent="0.35">
      <c r="U678" s="17"/>
      <c r="V678" s="16"/>
      <c r="W678" s="16"/>
      <c r="X678" s="16"/>
      <c r="Y678" s="16"/>
      <c r="Z678" s="16"/>
      <c r="AA678" s="16"/>
      <c r="AB678" s="16"/>
      <c r="AC678" s="16"/>
      <c r="AD678" s="16"/>
      <c r="AE678" s="16"/>
      <c r="AF678" s="19" t="s">
        <v>1383</v>
      </c>
      <c r="AG678" s="16"/>
    </row>
    <row r="679" spans="21:33" x14ac:dyDescent="0.35">
      <c r="U679" s="17"/>
      <c r="V679" s="16"/>
      <c r="W679" s="16"/>
      <c r="X679" s="16"/>
      <c r="Y679" s="16"/>
      <c r="Z679" s="16"/>
      <c r="AA679" s="16"/>
      <c r="AB679" s="16"/>
      <c r="AC679" s="16"/>
      <c r="AD679" s="16"/>
      <c r="AE679" s="16"/>
      <c r="AF679" s="19" t="s">
        <v>1385</v>
      </c>
      <c r="AG679" s="16"/>
    </row>
    <row r="680" spans="21:33" x14ac:dyDescent="0.35">
      <c r="U680" s="17"/>
      <c r="V680" s="16"/>
      <c r="W680" s="16"/>
      <c r="X680" s="16"/>
      <c r="Y680" s="16"/>
      <c r="Z680" s="16"/>
      <c r="AA680" s="16"/>
      <c r="AB680" s="16"/>
      <c r="AC680" s="16"/>
      <c r="AD680" s="16"/>
      <c r="AE680" s="16"/>
      <c r="AF680" s="19" t="s">
        <v>1387</v>
      </c>
      <c r="AG680" s="16"/>
    </row>
    <row r="681" spans="21:33" x14ac:dyDescent="0.35">
      <c r="U681" s="17"/>
      <c r="V681" s="16"/>
      <c r="W681" s="16"/>
      <c r="X681" s="16"/>
      <c r="Y681" s="16"/>
      <c r="Z681" s="16"/>
      <c r="AA681" s="16"/>
      <c r="AB681" s="16"/>
      <c r="AC681" s="16"/>
      <c r="AD681" s="16"/>
      <c r="AE681" s="16"/>
      <c r="AF681" s="19" t="s">
        <v>1389</v>
      </c>
      <c r="AG681" s="16"/>
    </row>
    <row r="682" spans="21:33" x14ac:dyDescent="0.35">
      <c r="U682" s="17"/>
      <c r="V682" s="16"/>
      <c r="W682" s="16"/>
      <c r="X682" s="16"/>
      <c r="Y682" s="16"/>
      <c r="Z682" s="16"/>
      <c r="AA682" s="16"/>
      <c r="AB682" s="16"/>
      <c r="AC682" s="16"/>
      <c r="AD682" s="16"/>
      <c r="AE682" s="16"/>
      <c r="AF682" s="19" t="s">
        <v>1391</v>
      </c>
      <c r="AG682" s="16"/>
    </row>
    <row r="683" spans="21:33" x14ac:dyDescent="0.35">
      <c r="U683" s="17"/>
      <c r="V683" s="16"/>
      <c r="W683" s="16"/>
      <c r="X683" s="16"/>
      <c r="Y683" s="16"/>
      <c r="Z683" s="16"/>
      <c r="AA683" s="16"/>
      <c r="AB683" s="16"/>
      <c r="AC683" s="16"/>
      <c r="AD683" s="16"/>
      <c r="AE683" s="16"/>
      <c r="AF683" s="19" t="s">
        <v>1393</v>
      </c>
      <c r="AG683" s="16"/>
    </row>
    <row r="684" spans="21:33" x14ac:dyDescent="0.35">
      <c r="U684" s="17"/>
      <c r="V684" s="16"/>
      <c r="W684" s="16"/>
      <c r="X684" s="16"/>
      <c r="Y684" s="16"/>
      <c r="Z684" s="16"/>
      <c r="AA684" s="16"/>
      <c r="AB684" s="16"/>
      <c r="AC684" s="16"/>
      <c r="AD684" s="16"/>
      <c r="AE684" s="16"/>
      <c r="AF684" s="19" t="s">
        <v>1395</v>
      </c>
      <c r="AG684" s="16"/>
    </row>
    <row r="685" spans="21:33" x14ac:dyDescent="0.35">
      <c r="U685" s="17"/>
      <c r="V685" s="16"/>
      <c r="W685" s="16"/>
      <c r="X685" s="16"/>
      <c r="Y685" s="16"/>
      <c r="Z685" s="16"/>
      <c r="AA685" s="16"/>
      <c r="AB685" s="16"/>
      <c r="AC685" s="16"/>
      <c r="AD685" s="16"/>
      <c r="AE685" s="16"/>
      <c r="AF685" s="19" t="s">
        <v>1397</v>
      </c>
      <c r="AG685" s="16"/>
    </row>
    <row r="686" spans="21:33" x14ac:dyDescent="0.35">
      <c r="U686" s="17"/>
      <c r="V686" s="16"/>
      <c r="W686" s="16"/>
      <c r="X686" s="16"/>
      <c r="Y686" s="16"/>
      <c r="Z686" s="16"/>
      <c r="AA686" s="16"/>
      <c r="AB686" s="16"/>
      <c r="AC686" s="16"/>
      <c r="AD686" s="16"/>
      <c r="AE686" s="16"/>
      <c r="AF686" s="19" t="s">
        <v>1399</v>
      </c>
      <c r="AG686" s="16"/>
    </row>
    <row r="687" spans="21:33" x14ac:dyDescent="0.35">
      <c r="U687" s="17"/>
      <c r="V687" s="16"/>
      <c r="W687" s="16"/>
      <c r="X687" s="16"/>
      <c r="Y687" s="16"/>
      <c r="Z687" s="16"/>
      <c r="AA687" s="16"/>
      <c r="AB687" s="16"/>
      <c r="AC687" s="16"/>
      <c r="AD687" s="16"/>
      <c r="AE687" s="16"/>
      <c r="AF687" s="19" t="s">
        <v>1401</v>
      </c>
      <c r="AG687" s="16"/>
    </row>
    <row r="688" spans="21:33" x14ac:dyDescent="0.35">
      <c r="U688" s="17"/>
      <c r="V688" s="16"/>
      <c r="W688" s="16"/>
      <c r="X688" s="16"/>
      <c r="Y688" s="16"/>
      <c r="Z688" s="16"/>
      <c r="AA688" s="16"/>
      <c r="AB688" s="16"/>
      <c r="AC688" s="16"/>
      <c r="AD688" s="16"/>
      <c r="AE688" s="16"/>
      <c r="AF688" s="19" t="s">
        <v>1403</v>
      </c>
      <c r="AG688" s="16"/>
    </row>
    <row r="689" spans="21:33" x14ac:dyDescent="0.35">
      <c r="U689" s="17"/>
      <c r="V689" s="16"/>
      <c r="W689" s="16"/>
      <c r="X689" s="16"/>
      <c r="Y689" s="16"/>
      <c r="Z689" s="16"/>
      <c r="AA689" s="16"/>
      <c r="AB689" s="16"/>
      <c r="AC689" s="16"/>
      <c r="AD689" s="16"/>
      <c r="AE689" s="16"/>
      <c r="AF689" s="19" t="s">
        <v>1405</v>
      </c>
      <c r="AG689" s="16"/>
    </row>
    <row r="690" spans="21:33" x14ac:dyDescent="0.35">
      <c r="U690" s="17"/>
      <c r="V690" s="16"/>
      <c r="W690" s="16"/>
      <c r="X690" s="16"/>
      <c r="Y690" s="16"/>
      <c r="Z690" s="16"/>
      <c r="AA690" s="16"/>
      <c r="AB690" s="16"/>
      <c r="AC690" s="16"/>
      <c r="AD690" s="16"/>
      <c r="AE690" s="16"/>
      <c r="AF690" s="19" t="s">
        <v>1407</v>
      </c>
      <c r="AG690" s="16"/>
    </row>
    <row r="691" spans="21:33" x14ac:dyDescent="0.35">
      <c r="U691" s="17"/>
      <c r="V691" s="16"/>
      <c r="W691" s="16"/>
      <c r="X691" s="16"/>
      <c r="Y691" s="16"/>
      <c r="Z691" s="16"/>
      <c r="AA691" s="16"/>
      <c r="AB691" s="16"/>
      <c r="AC691" s="16"/>
      <c r="AD691" s="16"/>
      <c r="AE691" s="16"/>
      <c r="AF691" s="19" t="s">
        <v>1409</v>
      </c>
      <c r="AG691" s="16"/>
    </row>
    <row r="692" spans="21:33" x14ac:dyDescent="0.35">
      <c r="U692" s="17"/>
      <c r="V692" s="16"/>
      <c r="W692" s="16"/>
      <c r="X692" s="16"/>
      <c r="Y692" s="16"/>
      <c r="Z692" s="16"/>
      <c r="AA692" s="16"/>
      <c r="AB692" s="16"/>
      <c r="AC692" s="16"/>
      <c r="AD692" s="16"/>
      <c r="AE692" s="16"/>
      <c r="AF692" s="19" t="s">
        <v>1411</v>
      </c>
      <c r="AG692" s="16"/>
    </row>
    <row r="693" spans="21:33" x14ac:dyDescent="0.35">
      <c r="U693" s="17"/>
      <c r="V693" s="16"/>
      <c r="W693" s="16"/>
      <c r="X693" s="16"/>
      <c r="Y693" s="16"/>
      <c r="Z693" s="16"/>
      <c r="AA693" s="16"/>
      <c r="AB693" s="16"/>
      <c r="AC693" s="16"/>
      <c r="AD693" s="16"/>
      <c r="AE693" s="16"/>
      <c r="AF693" s="19" t="s">
        <v>1413</v>
      </c>
      <c r="AG693" s="16"/>
    </row>
    <row r="694" spans="21:33" x14ac:dyDescent="0.35">
      <c r="U694" s="17"/>
      <c r="V694" s="16"/>
      <c r="W694" s="16"/>
      <c r="X694" s="16"/>
      <c r="Y694" s="16"/>
      <c r="Z694" s="16"/>
      <c r="AA694" s="16"/>
      <c r="AB694" s="16"/>
      <c r="AC694" s="16"/>
      <c r="AD694" s="16"/>
      <c r="AE694" s="16"/>
      <c r="AF694" s="19" t="s">
        <v>1415</v>
      </c>
      <c r="AG694" s="16"/>
    </row>
    <row r="695" spans="21:33" x14ac:dyDescent="0.35">
      <c r="U695" s="17"/>
      <c r="V695" s="16"/>
      <c r="W695" s="16"/>
      <c r="X695" s="16"/>
      <c r="Y695" s="16"/>
      <c r="Z695" s="16"/>
      <c r="AA695" s="16"/>
      <c r="AB695" s="16"/>
      <c r="AC695" s="16"/>
      <c r="AD695" s="16"/>
      <c r="AE695" s="16"/>
      <c r="AF695" s="19" t="s">
        <v>1417</v>
      </c>
      <c r="AG695" s="16"/>
    </row>
    <row r="696" spans="21:33" x14ac:dyDescent="0.35">
      <c r="U696" s="17"/>
      <c r="V696" s="16"/>
      <c r="W696" s="16"/>
      <c r="X696" s="16"/>
      <c r="Y696" s="16"/>
      <c r="Z696" s="16"/>
      <c r="AA696" s="16"/>
      <c r="AB696" s="16"/>
      <c r="AC696" s="16"/>
      <c r="AD696" s="16"/>
      <c r="AE696" s="16"/>
      <c r="AF696" s="19" t="s">
        <v>1419</v>
      </c>
      <c r="AG696" s="16"/>
    </row>
    <row r="697" spans="21:33" x14ac:dyDescent="0.35">
      <c r="U697" s="17"/>
      <c r="V697" s="16"/>
      <c r="W697" s="16"/>
      <c r="X697" s="16"/>
      <c r="Y697" s="16"/>
      <c r="Z697" s="16"/>
      <c r="AA697" s="16"/>
      <c r="AB697" s="16"/>
      <c r="AC697" s="16"/>
      <c r="AD697" s="16"/>
      <c r="AE697" s="16"/>
      <c r="AF697" s="19" t="s">
        <v>1421</v>
      </c>
      <c r="AG697" s="16"/>
    </row>
    <row r="698" spans="21:33" x14ac:dyDescent="0.35">
      <c r="U698" s="17"/>
      <c r="V698" s="16"/>
      <c r="W698" s="16"/>
      <c r="X698" s="16"/>
      <c r="Y698" s="16"/>
      <c r="Z698" s="16"/>
      <c r="AA698" s="16"/>
      <c r="AB698" s="16"/>
      <c r="AC698" s="16"/>
      <c r="AD698" s="16"/>
      <c r="AE698" s="16"/>
      <c r="AF698" s="19" t="s">
        <v>1423</v>
      </c>
      <c r="AG698" s="16"/>
    </row>
    <row r="699" spans="21:33" x14ac:dyDescent="0.35">
      <c r="U699" s="17"/>
      <c r="V699" s="16"/>
      <c r="W699" s="16"/>
      <c r="X699" s="16"/>
      <c r="Y699" s="16"/>
      <c r="Z699" s="16"/>
      <c r="AA699" s="16"/>
      <c r="AB699" s="16"/>
      <c r="AC699" s="16"/>
      <c r="AD699" s="16"/>
      <c r="AE699" s="16"/>
      <c r="AF699" s="19" t="s">
        <v>1425</v>
      </c>
      <c r="AG699" s="16"/>
    </row>
    <row r="700" spans="21:33" x14ac:dyDescent="0.35">
      <c r="U700" s="17"/>
      <c r="V700" s="16"/>
      <c r="W700" s="16"/>
      <c r="X700" s="16"/>
      <c r="Y700" s="16"/>
      <c r="Z700" s="16"/>
      <c r="AA700" s="16"/>
      <c r="AB700" s="16"/>
      <c r="AC700" s="16"/>
      <c r="AD700" s="16"/>
      <c r="AE700" s="16"/>
      <c r="AF700" s="19" t="s">
        <v>1427</v>
      </c>
      <c r="AG700" s="16"/>
    </row>
    <row r="701" spans="21:33" x14ac:dyDescent="0.35">
      <c r="U701" s="17"/>
      <c r="V701" s="16"/>
      <c r="W701" s="16"/>
      <c r="X701" s="16"/>
      <c r="Y701" s="16"/>
      <c r="Z701" s="16"/>
      <c r="AA701" s="16"/>
      <c r="AB701" s="16"/>
      <c r="AC701" s="16"/>
      <c r="AD701" s="16"/>
      <c r="AE701" s="16"/>
      <c r="AF701" s="19" t="s">
        <v>1429</v>
      </c>
      <c r="AG701" s="16"/>
    </row>
    <row r="702" spans="21:33" x14ac:dyDescent="0.35">
      <c r="U702" s="17"/>
      <c r="V702" s="16"/>
      <c r="W702" s="16"/>
      <c r="X702" s="16"/>
      <c r="Y702" s="16"/>
      <c r="Z702" s="16"/>
      <c r="AA702" s="16"/>
      <c r="AB702" s="16"/>
      <c r="AC702" s="16"/>
      <c r="AD702" s="16"/>
      <c r="AE702" s="16"/>
      <c r="AF702" s="19" t="s">
        <v>1431</v>
      </c>
      <c r="AG702" s="16"/>
    </row>
    <row r="703" spans="21:33" x14ac:dyDescent="0.35">
      <c r="U703" s="17"/>
      <c r="V703" s="16"/>
      <c r="W703" s="16"/>
      <c r="X703" s="16"/>
      <c r="Y703" s="16"/>
      <c r="Z703" s="16"/>
      <c r="AA703" s="16"/>
      <c r="AB703" s="16"/>
      <c r="AC703" s="16"/>
      <c r="AD703" s="16"/>
      <c r="AE703" s="16"/>
      <c r="AF703" s="19" t="s">
        <v>1433</v>
      </c>
      <c r="AG703" s="16"/>
    </row>
    <row r="704" spans="21:33" x14ac:dyDescent="0.35">
      <c r="U704" s="17"/>
      <c r="V704" s="16"/>
      <c r="W704" s="16"/>
      <c r="X704" s="16"/>
      <c r="Y704" s="16"/>
      <c r="Z704" s="16"/>
      <c r="AA704" s="16"/>
      <c r="AB704" s="16"/>
      <c r="AC704" s="16"/>
      <c r="AD704" s="16"/>
      <c r="AE704" s="16"/>
      <c r="AF704" s="19" t="s">
        <v>1435</v>
      </c>
      <c r="AG704" s="16"/>
    </row>
    <row r="705" spans="21:33" x14ac:dyDescent="0.35">
      <c r="U705" s="17"/>
      <c r="V705" s="16"/>
      <c r="W705" s="16"/>
      <c r="X705" s="16"/>
      <c r="Y705" s="16"/>
      <c r="Z705" s="16"/>
      <c r="AA705" s="16"/>
      <c r="AB705" s="16"/>
      <c r="AC705" s="16"/>
      <c r="AD705" s="16"/>
      <c r="AE705" s="16"/>
      <c r="AF705" s="19" t="s">
        <v>1437</v>
      </c>
      <c r="AG705" s="16"/>
    </row>
    <row r="706" spans="21:33" x14ac:dyDescent="0.35">
      <c r="U706" s="17"/>
      <c r="V706" s="16"/>
      <c r="W706" s="16"/>
      <c r="X706" s="16"/>
      <c r="Y706" s="16"/>
      <c r="Z706" s="16"/>
      <c r="AA706" s="16"/>
      <c r="AB706" s="16"/>
      <c r="AC706" s="16"/>
      <c r="AD706" s="16"/>
      <c r="AE706" s="16"/>
      <c r="AF706" s="19" t="s">
        <v>1439</v>
      </c>
      <c r="AG706" s="16"/>
    </row>
    <row r="707" spans="21:33" x14ac:dyDescent="0.35">
      <c r="U707" s="17"/>
      <c r="V707" s="16"/>
      <c r="W707" s="16"/>
      <c r="X707" s="16"/>
      <c r="Y707" s="16"/>
      <c r="Z707" s="16"/>
      <c r="AA707" s="16"/>
      <c r="AB707" s="16"/>
      <c r="AC707" s="16"/>
      <c r="AD707" s="16"/>
      <c r="AE707" s="16"/>
      <c r="AF707" s="19" t="s">
        <v>1441</v>
      </c>
      <c r="AG707" s="16"/>
    </row>
    <row r="708" spans="21:33" x14ac:dyDescent="0.35">
      <c r="U708" s="17"/>
      <c r="V708" s="16"/>
      <c r="W708" s="16"/>
      <c r="X708" s="16"/>
      <c r="Y708" s="16"/>
      <c r="Z708" s="16"/>
      <c r="AA708" s="16"/>
      <c r="AB708" s="16"/>
      <c r="AC708" s="16"/>
      <c r="AD708" s="16"/>
      <c r="AE708" s="16"/>
      <c r="AF708" s="19" t="s">
        <v>1443</v>
      </c>
      <c r="AG708" s="16"/>
    </row>
    <row r="709" spans="21:33" x14ac:dyDescent="0.35">
      <c r="U709" s="17"/>
      <c r="V709" s="16"/>
      <c r="W709" s="16"/>
      <c r="X709" s="16"/>
      <c r="Y709" s="16"/>
      <c r="Z709" s="16"/>
      <c r="AA709" s="16"/>
      <c r="AB709" s="16"/>
      <c r="AC709" s="16"/>
      <c r="AD709" s="16"/>
      <c r="AE709" s="16"/>
      <c r="AF709" s="19" t="s">
        <v>1445</v>
      </c>
      <c r="AG709" s="16"/>
    </row>
    <row r="710" spans="21:33" x14ac:dyDescent="0.35">
      <c r="U710" s="17"/>
      <c r="V710" s="16"/>
      <c r="W710" s="16"/>
      <c r="X710" s="16"/>
      <c r="Y710" s="16"/>
      <c r="Z710" s="16"/>
      <c r="AA710" s="16"/>
      <c r="AB710" s="16"/>
      <c r="AC710" s="16"/>
      <c r="AD710" s="16"/>
      <c r="AE710" s="16"/>
      <c r="AF710" s="19" t="s">
        <v>1447</v>
      </c>
      <c r="AG710" s="16"/>
    </row>
    <row r="711" spans="21:33" x14ac:dyDescent="0.35">
      <c r="U711" s="17"/>
      <c r="V711" s="16"/>
      <c r="W711" s="16"/>
      <c r="X711" s="16"/>
      <c r="Y711" s="16"/>
      <c r="Z711" s="16"/>
      <c r="AA711" s="16"/>
      <c r="AB711" s="16"/>
      <c r="AC711" s="16"/>
      <c r="AD711" s="16"/>
      <c r="AE711" s="16"/>
      <c r="AF711" s="19" t="s">
        <v>1449</v>
      </c>
      <c r="AG711" s="16"/>
    </row>
    <row r="712" spans="21:33" x14ac:dyDescent="0.35">
      <c r="U712" s="17"/>
      <c r="V712" s="16"/>
      <c r="W712" s="16"/>
      <c r="X712" s="16"/>
      <c r="Y712" s="16"/>
      <c r="Z712" s="16"/>
      <c r="AA712" s="16"/>
      <c r="AB712" s="16"/>
      <c r="AC712" s="16"/>
      <c r="AD712" s="16"/>
      <c r="AE712" s="16"/>
      <c r="AF712" s="19" t="s">
        <v>1451</v>
      </c>
      <c r="AG712" s="16"/>
    </row>
    <row r="713" spans="21:33" x14ac:dyDescent="0.35">
      <c r="U713" s="17"/>
      <c r="V713" s="16"/>
      <c r="W713" s="16"/>
      <c r="X713" s="16"/>
      <c r="Y713" s="16"/>
      <c r="Z713" s="16"/>
      <c r="AA713" s="16"/>
      <c r="AB713" s="16"/>
      <c r="AC713" s="16"/>
      <c r="AD713" s="16"/>
      <c r="AE713" s="16"/>
      <c r="AF713" s="19" t="s">
        <v>1453</v>
      </c>
      <c r="AG713" s="16"/>
    </row>
    <row r="714" spans="21:33" x14ac:dyDescent="0.35">
      <c r="U714" s="17"/>
      <c r="V714" s="16"/>
      <c r="W714" s="16"/>
      <c r="X714" s="16"/>
      <c r="Y714" s="16"/>
      <c r="Z714" s="16"/>
      <c r="AA714" s="16"/>
      <c r="AB714" s="16"/>
      <c r="AC714" s="16"/>
      <c r="AD714" s="16"/>
      <c r="AE714" s="16"/>
      <c r="AF714" s="19" t="s">
        <v>1455</v>
      </c>
      <c r="AG714" s="16"/>
    </row>
    <row r="715" spans="21:33" x14ac:dyDescent="0.35">
      <c r="U715" s="17"/>
      <c r="V715" s="16"/>
      <c r="W715" s="16"/>
      <c r="X715" s="16"/>
      <c r="Y715" s="16"/>
      <c r="Z715" s="16"/>
      <c r="AA715" s="16"/>
      <c r="AB715" s="16"/>
      <c r="AC715" s="16"/>
      <c r="AD715" s="16"/>
      <c r="AE715" s="16"/>
      <c r="AF715" s="19" t="s">
        <v>1457</v>
      </c>
      <c r="AG715" s="16"/>
    </row>
    <row r="716" spans="21:33" x14ac:dyDescent="0.35">
      <c r="U716" s="17"/>
      <c r="V716" s="16"/>
      <c r="W716" s="16"/>
      <c r="X716" s="16"/>
      <c r="Y716" s="16"/>
      <c r="Z716" s="16"/>
      <c r="AA716" s="16"/>
      <c r="AB716" s="16"/>
      <c r="AC716" s="16"/>
      <c r="AD716" s="16"/>
      <c r="AE716" s="16"/>
      <c r="AF716" s="19" t="s">
        <v>1459</v>
      </c>
      <c r="AG716" s="16"/>
    </row>
    <row r="717" spans="21:33" x14ac:dyDescent="0.35">
      <c r="U717" s="17"/>
      <c r="V717" s="16"/>
      <c r="W717" s="16"/>
      <c r="X717" s="16"/>
      <c r="Y717" s="16"/>
      <c r="Z717" s="16"/>
      <c r="AA717" s="16"/>
      <c r="AB717" s="16"/>
      <c r="AC717" s="16"/>
      <c r="AD717" s="16"/>
      <c r="AE717" s="16"/>
      <c r="AF717" s="19" t="s">
        <v>1461</v>
      </c>
      <c r="AG717" s="16"/>
    </row>
    <row r="718" spans="21:33" x14ac:dyDescent="0.35">
      <c r="U718" s="17"/>
      <c r="V718" s="16"/>
      <c r="W718" s="16"/>
      <c r="X718" s="16"/>
      <c r="Y718" s="16"/>
      <c r="Z718" s="16"/>
      <c r="AA718" s="16"/>
      <c r="AB718" s="16"/>
      <c r="AC718" s="16"/>
      <c r="AD718" s="16"/>
      <c r="AE718" s="16"/>
      <c r="AF718" s="19" t="s">
        <v>1463</v>
      </c>
      <c r="AG718" s="16"/>
    </row>
    <row r="719" spans="21:33" x14ac:dyDescent="0.35">
      <c r="U719" s="17"/>
      <c r="V719" s="16"/>
      <c r="W719" s="16"/>
      <c r="X719" s="16"/>
      <c r="Y719" s="16"/>
      <c r="Z719" s="16"/>
      <c r="AA719" s="16"/>
      <c r="AB719" s="16"/>
      <c r="AC719" s="16"/>
      <c r="AD719" s="16"/>
      <c r="AE719" s="16"/>
      <c r="AF719" s="19" t="s">
        <v>1465</v>
      </c>
      <c r="AG719" s="16"/>
    </row>
    <row r="720" spans="21:33" x14ac:dyDescent="0.35">
      <c r="U720" s="17"/>
      <c r="V720" s="16"/>
      <c r="W720" s="16"/>
      <c r="X720" s="16"/>
      <c r="Y720" s="16"/>
      <c r="Z720" s="16"/>
      <c r="AA720" s="16"/>
      <c r="AB720" s="16"/>
      <c r="AC720" s="16"/>
      <c r="AD720" s="16"/>
      <c r="AE720" s="16"/>
      <c r="AF720" s="19" t="s">
        <v>1467</v>
      </c>
      <c r="AG720" s="16"/>
    </row>
    <row r="721" spans="21:33" x14ac:dyDescent="0.35">
      <c r="U721" s="17"/>
      <c r="V721" s="16"/>
      <c r="W721" s="16"/>
      <c r="X721" s="16"/>
      <c r="Y721" s="16"/>
      <c r="Z721" s="16"/>
      <c r="AA721" s="16"/>
      <c r="AB721" s="16"/>
      <c r="AC721" s="16"/>
      <c r="AD721" s="16"/>
      <c r="AE721" s="16"/>
      <c r="AF721" s="19" t="s">
        <v>1469</v>
      </c>
      <c r="AG721" s="16"/>
    </row>
    <row r="722" spans="21:33" x14ac:dyDescent="0.35">
      <c r="U722" s="17"/>
      <c r="V722" s="16"/>
      <c r="W722" s="16"/>
      <c r="X722" s="16"/>
      <c r="Y722" s="16"/>
      <c r="Z722" s="16"/>
      <c r="AA722" s="16"/>
      <c r="AB722" s="16"/>
      <c r="AC722" s="16"/>
      <c r="AD722" s="16"/>
      <c r="AE722" s="16"/>
      <c r="AF722" s="19" t="s">
        <v>1471</v>
      </c>
      <c r="AG722" s="16"/>
    </row>
    <row r="723" spans="21:33" x14ac:dyDescent="0.35">
      <c r="U723" s="17"/>
      <c r="V723" s="16"/>
      <c r="W723" s="16"/>
      <c r="X723" s="16"/>
      <c r="Y723" s="16"/>
      <c r="Z723" s="16"/>
      <c r="AA723" s="16"/>
      <c r="AB723" s="16"/>
      <c r="AC723" s="16"/>
      <c r="AD723" s="16"/>
      <c r="AE723" s="16"/>
      <c r="AF723" s="19" t="s">
        <v>1473</v>
      </c>
      <c r="AG723" s="16"/>
    </row>
    <row r="724" spans="21:33" x14ac:dyDescent="0.35">
      <c r="U724" s="17"/>
      <c r="V724" s="16"/>
      <c r="W724" s="16"/>
      <c r="X724" s="16"/>
      <c r="Y724" s="16"/>
      <c r="Z724" s="16"/>
      <c r="AA724" s="16"/>
      <c r="AB724" s="16"/>
      <c r="AC724" s="16"/>
      <c r="AD724" s="16"/>
      <c r="AE724" s="16"/>
      <c r="AF724" s="19" t="s">
        <v>1475</v>
      </c>
      <c r="AG724" s="16"/>
    </row>
    <row r="725" spans="21:33" x14ac:dyDescent="0.35">
      <c r="U725" s="17"/>
      <c r="V725" s="16"/>
      <c r="W725" s="16"/>
      <c r="X725" s="16"/>
      <c r="Y725" s="16"/>
      <c r="Z725" s="16"/>
      <c r="AA725" s="16"/>
      <c r="AB725" s="16"/>
      <c r="AC725" s="16"/>
      <c r="AD725" s="16"/>
      <c r="AE725" s="16"/>
      <c r="AF725" s="19" t="s">
        <v>1477</v>
      </c>
      <c r="AG725" s="16"/>
    </row>
    <row r="726" spans="21:33" x14ac:dyDescent="0.35">
      <c r="U726" s="17"/>
      <c r="V726" s="16"/>
      <c r="W726" s="16"/>
      <c r="X726" s="16"/>
      <c r="Y726" s="16"/>
      <c r="Z726" s="16"/>
      <c r="AA726" s="16"/>
      <c r="AB726" s="16"/>
      <c r="AC726" s="16"/>
      <c r="AD726" s="16"/>
      <c r="AE726" s="16"/>
      <c r="AF726" s="19" t="s">
        <v>1479</v>
      </c>
      <c r="AG726" s="16"/>
    </row>
    <row r="727" spans="21:33" x14ac:dyDescent="0.35">
      <c r="U727" s="17"/>
      <c r="V727" s="16"/>
      <c r="W727" s="16"/>
      <c r="X727" s="16"/>
      <c r="Y727" s="16"/>
      <c r="Z727" s="16"/>
      <c r="AA727" s="16"/>
      <c r="AB727" s="16"/>
      <c r="AC727" s="16"/>
      <c r="AD727" s="16"/>
      <c r="AE727" s="16"/>
      <c r="AF727" s="19" t="s">
        <v>1481</v>
      </c>
      <c r="AG727" s="16"/>
    </row>
    <row r="728" spans="21:33" x14ac:dyDescent="0.35">
      <c r="U728" s="17"/>
      <c r="V728" s="16"/>
      <c r="W728" s="16"/>
      <c r="X728" s="16"/>
      <c r="Y728" s="16"/>
      <c r="Z728" s="16"/>
      <c r="AA728" s="16"/>
      <c r="AB728" s="16"/>
      <c r="AC728" s="16"/>
      <c r="AD728" s="16"/>
      <c r="AE728" s="16"/>
      <c r="AF728" s="19" t="s">
        <v>1483</v>
      </c>
      <c r="AG728" s="16"/>
    </row>
    <row r="729" spans="21:33" x14ac:dyDescent="0.35">
      <c r="U729" s="17"/>
      <c r="V729" s="16"/>
      <c r="W729" s="16"/>
      <c r="X729" s="16"/>
      <c r="Y729" s="16"/>
      <c r="Z729" s="16"/>
      <c r="AA729" s="16"/>
      <c r="AB729" s="16"/>
      <c r="AC729" s="16"/>
      <c r="AD729" s="16"/>
      <c r="AE729" s="16"/>
      <c r="AF729" s="19" t="s">
        <v>1485</v>
      </c>
      <c r="AG729" s="16"/>
    </row>
    <row r="730" spans="21:33" x14ac:dyDescent="0.35">
      <c r="U730" s="17"/>
      <c r="V730" s="16"/>
      <c r="W730" s="16"/>
      <c r="X730" s="16"/>
      <c r="Y730" s="16"/>
      <c r="Z730" s="16"/>
      <c r="AA730" s="16"/>
      <c r="AB730" s="16"/>
      <c r="AC730" s="16"/>
      <c r="AD730" s="16"/>
      <c r="AE730" s="16"/>
      <c r="AF730" s="19" t="s">
        <v>1487</v>
      </c>
      <c r="AG730" s="16"/>
    </row>
    <row r="731" spans="21:33" x14ac:dyDescent="0.35">
      <c r="U731" s="17"/>
      <c r="V731" s="16"/>
      <c r="W731" s="16"/>
      <c r="X731" s="16"/>
      <c r="Y731" s="16"/>
      <c r="Z731" s="16"/>
      <c r="AA731" s="16"/>
      <c r="AB731" s="16"/>
      <c r="AC731" s="16"/>
      <c r="AD731" s="16"/>
      <c r="AE731" s="16"/>
      <c r="AF731" s="19" t="s">
        <v>1489</v>
      </c>
      <c r="AG731" s="16"/>
    </row>
    <row r="732" spans="21:33" x14ac:dyDescent="0.35">
      <c r="U732" s="17"/>
      <c r="V732" s="16"/>
      <c r="W732" s="16"/>
      <c r="X732" s="16"/>
      <c r="Y732" s="16"/>
      <c r="Z732" s="16"/>
      <c r="AA732" s="16"/>
      <c r="AB732" s="16"/>
      <c r="AC732" s="16"/>
      <c r="AD732" s="16"/>
      <c r="AE732" s="16"/>
      <c r="AF732" s="19" t="s">
        <v>1491</v>
      </c>
      <c r="AG732" s="16"/>
    </row>
    <row r="733" spans="21:33" x14ac:dyDescent="0.35">
      <c r="U733" s="17"/>
      <c r="V733" s="16"/>
      <c r="W733" s="16"/>
      <c r="X733" s="16"/>
      <c r="Y733" s="16"/>
      <c r="Z733" s="16"/>
      <c r="AA733" s="16"/>
      <c r="AB733" s="16"/>
      <c r="AC733" s="16"/>
      <c r="AD733" s="16"/>
      <c r="AE733" s="16"/>
      <c r="AF733" s="19" t="s">
        <v>1493</v>
      </c>
      <c r="AG733" s="16"/>
    </row>
    <row r="734" spans="21:33" x14ac:dyDescent="0.35">
      <c r="U734" s="17"/>
      <c r="V734" s="16"/>
      <c r="W734" s="16"/>
      <c r="X734" s="16"/>
      <c r="Y734" s="16"/>
      <c r="Z734" s="16"/>
      <c r="AA734" s="16"/>
      <c r="AB734" s="16"/>
      <c r="AC734" s="16"/>
      <c r="AD734" s="16"/>
      <c r="AE734" s="16"/>
      <c r="AF734" s="19" t="s">
        <v>1495</v>
      </c>
      <c r="AG734" s="16"/>
    </row>
    <row r="735" spans="21:33" x14ac:dyDescent="0.35">
      <c r="U735" s="17"/>
      <c r="V735" s="16"/>
      <c r="W735" s="16"/>
      <c r="X735" s="16"/>
      <c r="Y735" s="16"/>
      <c r="Z735" s="16"/>
      <c r="AA735" s="16"/>
      <c r="AB735" s="16"/>
      <c r="AC735" s="16"/>
      <c r="AD735" s="16"/>
      <c r="AE735" s="16"/>
      <c r="AF735" s="19" t="s">
        <v>1497</v>
      </c>
      <c r="AG735" s="16"/>
    </row>
    <row r="736" spans="21:33" x14ac:dyDescent="0.35">
      <c r="U736" s="17"/>
      <c r="V736" s="16"/>
      <c r="W736" s="16"/>
      <c r="X736" s="16"/>
      <c r="Y736" s="16"/>
      <c r="Z736" s="16"/>
      <c r="AA736" s="16"/>
      <c r="AB736" s="16"/>
      <c r="AC736" s="16"/>
      <c r="AD736" s="16"/>
      <c r="AE736" s="16"/>
      <c r="AF736" s="19" t="s">
        <v>1499</v>
      </c>
      <c r="AG736" s="16"/>
    </row>
    <row r="737" spans="21:33" x14ac:dyDescent="0.35">
      <c r="U737" s="17"/>
      <c r="V737" s="16"/>
      <c r="W737" s="16"/>
      <c r="X737" s="16"/>
      <c r="Y737" s="16"/>
      <c r="Z737" s="16"/>
      <c r="AA737" s="16"/>
      <c r="AB737" s="16"/>
      <c r="AC737" s="16"/>
      <c r="AD737" s="16"/>
      <c r="AE737" s="16"/>
      <c r="AF737" s="19" t="s">
        <v>1501</v>
      </c>
      <c r="AG737" s="16"/>
    </row>
    <row r="738" spans="21:33" x14ac:dyDescent="0.35">
      <c r="U738" s="17"/>
      <c r="V738" s="16"/>
      <c r="W738" s="16"/>
      <c r="X738" s="16"/>
      <c r="Y738" s="16"/>
      <c r="Z738" s="16"/>
      <c r="AA738" s="16"/>
      <c r="AB738" s="16"/>
      <c r="AC738" s="16"/>
      <c r="AD738" s="16"/>
      <c r="AE738" s="16"/>
      <c r="AF738" s="19" t="s">
        <v>1503</v>
      </c>
      <c r="AG738" s="16"/>
    </row>
    <row r="739" spans="21:33" x14ac:dyDescent="0.35">
      <c r="U739" s="17"/>
      <c r="V739" s="16"/>
      <c r="W739" s="16"/>
      <c r="X739" s="16"/>
      <c r="Y739" s="16"/>
      <c r="Z739" s="16"/>
      <c r="AA739" s="16"/>
      <c r="AB739" s="16"/>
      <c r="AC739" s="16"/>
      <c r="AD739" s="16"/>
      <c r="AE739" s="16"/>
      <c r="AF739" s="19" t="s">
        <v>1505</v>
      </c>
      <c r="AG739" s="16"/>
    </row>
    <row r="740" spans="21:33" x14ac:dyDescent="0.35">
      <c r="U740" s="17"/>
      <c r="V740" s="16"/>
      <c r="W740" s="16"/>
      <c r="X740" s="16"/>
      <c r="Y740" s="16"/>
      <c r="Z740" s="16"/>
      <c r="AA740" s="16"/>
      <c r="AB740" s="16"/>
      <c r="AC740" s="16"/>
      <c r="AD740" s="16"/>
      <c r="AE740" s="16"/>
      <c r="AF740" s="19" t="s">
        <v>1507</v>
      </c>
      <c r="AG740" s="16"/>
    </row>
    <row r="741" spans="21:33" x14ac:dyDescent="0.35">
      <c r="U741" s="17"/>
      <c r="V741" s="16"/>
      <c r="W741" s="16"/>
      <c r="X741" s="16"/>
      <c r="Y741" s="16"/>
      <c r="Z741" s="16"/>
      <c r="AA741" s="16"/>
      <c r="AB741" s="16"/>
      <c r="AC741" s="16"/>
      <c r="AD741" s="16"/>
      <c r="AE741" s="16"/>
      <c r="AF741" s="19" t="s">
        <v>1509</v>
      </c>
      <c r="AG741" s="16"/>
    </row>
    <row r="742" spans="21:33" x14ac:dyDescent="0.35">
      <c r="U742" s="17"/>
      <c r="V742" s="16"/>
      <c r="W742" s="16"/>
      <c r="X742" s="16"/>
      <c r="Y742" s="16"/>
      <c r="Z742" s="16"/>
      <c r="AA742" s="16"/>
      <c r="AB742" s="16"/>
      <c r="AC742" s="16"/>
      <c r="AD742" s="16"/>
      <c r="AE742" s="16"/>
      <c r="AF742" s="19" t="s">
        <v>1511</v>
      </c>
      <c r="AG742" s="16"/>
    </row>
    <row r="743" spans="21:33" x14ac:dyDescent="0.35">
      <c r="U743" s="17"/>
      <c r="V743" s="16"/>
      <c r="W743" s="16"/>
      <c r="X743" s="16"/>
      <c r="Y743" s="16"/>
      <c r="Z743" s="16"/>
      <c r="AA743" s="16"/>
      <c r="AB743" s="16"/>
      <c r="AC743" s="16"/>
      <c r="AD743" s="16"/>
      <c r="AE743" s="16"/>
      <c r="AF743" s="19" t="s">
        <v>1513</v>
      </c>
      <c r="AG743" s="16"/>
    </row>
    <row r="744" spans="21:33" x14ac:dyDescent="0.35">
      <c r="U744" s="17"/>
      <c r="V744" s="16"/>
      <c r="W744" s="16"/>
      <c r="X744" s="16"/>
      <c r="Y744" s="16"/>
      <c r="Z744" s="16"/>
      <c r="AA744" s="16"/>
      <c r="AB744" s="16"/>
      <c r="AC744" s="16"/>
      <c r="AD744" s="16"/>
      <c r="AE744" s="16"/>
      <c r="AF744" s="19" t="s">
        <v>1515</v>
      </c>
      <c r="AG744" s="16"/>
    </row>
    <row r="745" spans="21:33" x14ac:dyDescent="0.35">
      <c r="U745" s="17"/>
      <c r="V745" s="16"/>
      <c r="W745" s="16"/>
      <c r="X745" s="16"/>
      <c r="Y745" s="16"/>
      <c r="Z745" s="16"/>
      <c r="AA745" s="16"/>
      <c r="AB745" s="16"/>
      <c r="AC745" s="16"/>
      <c r="AD745" s="16"/>
      <c r="AE745" s="16"/>
      <c r="AF745" s="19" t="s">
        <v>1517</v>
      </c>
      <c r="AG745" s="16"/>
    </row>
    <row r="746" spans="21:33" x14ac:dyDescent="0.35">
      <c r="U746" s="17"/>
      <c r="V746" s="16"/>
      <c r="W746" s="16"/>
      <c r="X746" s="16"/>
      <c r="Y746" s="16"/>
      <c r="Z746" s="16"/>
      <c r="AA746" s="16"/>
      <c r="AB746" s="16"/>
      <c r="AC746" s="16"/>
      <c r="AD746" s="16"/>
      <c r="AE746" s="16"/>
      <c r="AF746" s="19" t="s">
        <v>1519</v>
      </c>
      <c r="AG746" s="16"/>
    </row>
    <row r="747" spans="21:33" x14ac:dyDescent="0.35">
      <c r="U747" s="17"/>
      <c r="V747" s="16"/>
      <c r="W747" s="16"/>
      <c r="X747" s="16"/>
      <c r="Y747" s="16"/>
      <c r="Z747" s="16"/>
      <c r="AA747" s="16"/>
      <c r="AB747" s="16"/>
      <c r="AC747" s="16"/>
      <c r="AD747" s="16"/>
      <c r="AE747" s="16"/>
      <c r="AF747" s="19" t="s">
        <v>1521</v>
      </c>
      <c r="AG747" s="16"/>
    </row>
    <row r="748" spans="21:33" x14ac:dyDescent="0.35">
      <c r="U748" s="17"/>
      <c r="V748" s="16"/>
      <c r="W748" s="16"/>
      <c r="X748" s="16"/>
      <c r="Y748" s="16"/>
      <c r="Z748" s="16"/>
      <c r="AA748" s="16"/>
      <c r="AB748" s="16"/>
      <c r="AC748" s="16"/>
      <c r="AD748" s="16"/>
      <c r="AE748" s="16"/>
      <c r="AF748" s="19" t="s">
        <v>1523</v>
      </c>
      <c r="AG748" s="16"/>
    </row>
    <row r="749" spans="21:33" x14ac:dyDescent="0.35">
      <c r="U749" s="17"/>
      <c r="V749" s="16"/>
      <c r="W749" s="16"/>
      <c r="X749" s="16"/>
      <c r="Y749" s="16"/>
      <c r="Z749" s="16"/>
      <c r="AA749" s="16"/>
      <c r="AB749" s="16"/>
      <c r="AC749" s="16"/>
      <c r="AD749" s="16"/>
      <c r="AE749" s="16"/>
      <c r="AF749" s="19" t="s">
        <v>1525</v>
      </c>
      <c r="AG749" s="16"/>
    </row>
    <row r="750" spans="21:33" x14ac:dyDescent="0.35">
      <c r="U750" s="17"/>
      <c r="V750" s="16"/>
      <c r="W750" s="16"/>
      <c r="X750" s="16"/>
      <c r="Y750" s="16"/>
      <c r="Z750" s="16"/>
      <c r="AA750" s="16"/>
      <c r="AB750" s="16"/>
      <c r="AC750" s="16"/>
      <c r="AD750" s="16"/>
      <c r="AE750" s="16"/>
      <c r="AF750" s="19" t="s">
        <v>1527</v>
      </c>
      <c r="AG750" s="16"/>
    </row>
    <row r="751" spans="21:33" x14ac:dyDescent="0.35">
      <c r="U751" s="17"/>
      <c r="V751" s="16"/>
      <c r="W751" s="16"/>
      <c r="X751" s="16"/>
      <c r="Y751" s="16"/>
      <c r="Z751" s="16"/>
      <c r="AA751" s="16"/>
      <c r="AB751" s="16"/>
      <c r="AC751" s="16"/>
      <c r="AD751" s="16"/>
      <c r="AE751" s="16"/>
      <c r="AF751" s="19" t="s">
        <v>1529</v>
      </c>
      <c r="AG751" s="16"/>
    </row>
    <row r="752" spans="21:33" x14ac:dyDescent="0.35">
      <c r="U752" s="17"/>
      <c r="V752" s="16"/>
      <c r="W752" s="16"/>
      <c r="X752" s="16"/>
      <c r="Y752" s="16"/>
      <c r="Z752" s="16"/>
      <c r="AA752" s="16"/>
      <c r="AB752" s="16"/>
      <c r="AC752" s="16"/>
      <c r="AD752" s="16"/>
      <c r="AE752" s="16"/>
      <c r="AF752" s="19" t="s">
        <v>1531</v>
      </c>
      <c r="AG752" s="16"/>
    </row>
    <row r="753" spans="21:33" x14ac:dyDescent="0.35">
      <c r="U753" s="17"/>
      <c r="V753" s="16"/>
      <c r="W753" s="16"/>
      <c r="X753" s="16"/>
      <c r="Y753" s="16"/>
      <c r="Z753" s="16"/>
      <c r="AA753" s="16"/>
      <c r="AB753" s="16"/>
      <c r="AC753" s="16"/>
      <c r="AD753" s="16"/>
      <c r="AE753" s="16"/>
      <c r="AF753" s="19" t="s">
        <v>1533</v>
      </c>
      <c r="AG753" s="16"/>
    </row>
    <row r="754" spans="21:33" x14ac:dyDescent="0.35">
      <c r="U754" s="17"/>
      <c r="V754" s="16"/>
      <c r="W754" s="16"/>
      <c r="X754" s="16"/>
      <c r="Y754" s="16"/>
      <c r="Z754" s="16"/>
      <c r="AA754" s="16"/>
      <c r="AB754" s="16"/>
      <c r="AC754" s="16"/>
      <c r="AD754" s="16"/>
      <c r="AE754" s="16"/>
      <c r="AF754" s="19" t="s">
        <v>1535</v>
      </c>
      <c r="AG754" s="16"/>
    </row>
    <row r="755" spans="21:33" x14ac:dyDescent="0.35">
      <c r="U755" s="17"/>
      <c r="V755" s="16"/>
      <c r="W755" s="16"/>
      <c r="X755" s="16"/>
      <c r="Y755" s="16"/>
      <c r="Z755" s="16"/>
      <c r="AA755" s="16"/>
      <c r="AB755" s="16"/>
      <c r="AC755" s="16"/>
      <c r="AD755" s="16"/>
      <c r="AE755" s="16"/>
      <c r="AF755" s="19" t="s">
        <v>1537</v>
      </c>
      <c r="AG755" s="16"/>
    </row>
    <row r="756" spans="21:33" x14ac:dyDescent="0.35">
      <c r="U756" s="17"/>
      <c r="V756" s="16"/>
      <c r="W756" s="16"/>
      <c r="X756" s="16"/>
      <c r="Y756" s="16"/>
      <c r="Z756" s="16"/>
      <c r="AA756" s="16"/>
      <c r="AB756" s="16"/>
      <c r="AC756" s="16"/>
      <c r="AD756" s="16"/>
      <c r="AE756" s="16"/>
      <c r="AF756" s="19" t="s">
        <v>1539</v>
      </c>
      <c r="AG756" s="16"/>
    </row>
    <row r="757" spans="21:33" x14ac:dyDescent="0.35">
      <c r="U757" s="17"/>
      <c r="V757" s="16"/>
      <c r="W757" s="16"/>
      <c r="X757" s="16"/>
      <c r="Y757" s="16"/>
      <c r="Z757" s="16"/>
      <c r="AA757" s="16"/>
      <c r="AB757" s="16"/>
      <c r="AC757" s="16"/>
      <c r="AD757" s="16"/>
      <c r="AE757" s="16"/>
      <c r="AF757" s="19" t="s">
        <v>1541</v>
      </c>
      <c r="AG757" s="16"/>
    </row>
    <row r="758" spans="21:33" x14ac:dyDescent="0.35">
      <c r="U758" s="17"/>
      <c r="V758" s="16"/>
      <c r="W758" s="16"/>
      <c r="X758" s="16"/>
      <c r="Y758" s="16"/>
      <c r="Z758" s="16"/>
      <c r="AA758" s="16"/>
      <c r="AB758" s="16"/>
      <c r="AC758" s="16"/>
      <c r="AD758" s="16"/>
      <c r="AE758" s="16"/>
      <c r="AF758" s="19" t="s">
        <v>1543</v>
      </c>
      <c r="AG758" s="16"/>
    </row>
    <row r="759" spans="21:33" x14ac:dyDescent="0.35">
      <c r="U759" s="17"/>
      <c r="V759" s="16"/>
      <c r="W759" s="16"/>
      <c r="X759" s="16"/>
      <c r="Y759" s="16"/>
      <c r="Z759" s="16"/>
      <c r="AA759" s="16"/>
      <c r="AB759" s="16"/>
      <c r="AC759" s="16"/>
      <c r="AD759" s="16"/>
      <c r="AE759" s="16"/>
      <c r="AF759" s="19" t="s">
        <v>1545</v>
      </c>
      <c r="AG759" s="16"/>
    </row>
    <row r="760" spans="21:33" x14ac:dyDescent="0.35">
      <c r="U760" s="17"/>
      <c r="V760" s="16"/>
      <c r="W760" s="16"/>
      <c r="X760" s="16"/>
      <c r="Y760" s="16"/>
      <c r="Z760" s="16"/>
      <c r="AA760" s="16"/>
      <c r="AB760" s="16"/>
      <c r="AC760" s="16"/>
      <c r="AD760" s="16"/>
      <c r="AE760" s="16"/>
      <c r="AF760" s="19" t="s">
        <v>1547</v>
      </c>
      <c r="AG760" s="16"/>
    </row>
    <row r="761" spans="21:33" x14ac:dyDescent="0.35">
      <c r="U761" s="17"/>
      <c r="V761" s="16"/>
      <c r="W761" s="16"/>
      <c r="X761" s="16"/>
      <c r="Y761" s="16"/>
      <c r="Z761" s="16"/>
      <c r="AA761" s="16"/>
      <c r="AB761" s="16"/>
      <c r="AC761" s="16"/>
      <c r="AD761" s="16"/>
      <c r="AE761" s="16"/>
      <c r="AF761" s="19" t="s">
        <v>1549</v>
      </c>
      <c r="AG761" s="16"/>
    </row>
    <row r="762" spans="21:33" x14ac:dyDescent="0.35">
      <c r="U762" s="17"/>
      <c r="V762" s="16"/>
      <c r="W762" s="16"/>
      <c r="X762" s="16"/>
      <c r="Y762" s="16"/>
      <c r="Z762" s="16"/>
      <c r="AA762" s="16"/>
      <c r="AB762" s="16"/>
      <c r="AC762" s="16"/>
      <c r="AD762" s="16"/>
      <c r="AE762" s="16"/>
      <c r="AF762" s="19" t="s">
        <v>1551</v>
      </c>
      <c r="AG762" s="16"/>
    </row>
    <row r="763" spans="21:33" x14ac:dyDescent="0.35">
      <c r="U763" s="17"/>
      <c r="V763" s="16"/>
      <c r="W763" s="16"/>
      <c r="X763" s="16"/>
      <c r="Y763" s="16"/>
      <c r="Z763" s="16"/>
      <c r="AA763" s="16"/>
      <c r="AB763" s="16"/>
      <c r="AC763" s="16"/>
      <c r="AD763" s="16"/>
      <c r="AE763" s="16"/>
      <c r="AF763" s="19" t="s">
        <v>1553</v>
      </c>
      <c r="AG763" s="16"/>
    </row>
    <row r="764" spans="21:33" x14ac:dyDescent="0.35">
      <c r="U764" s="17"/>
      <c r="V764" s="16"/>
      <c r="W764" s="16"/>
      <c r="X764" s="16"/>
      <c r="Y764" s="16"/>
      <c r="Z764" s="16"/>
      <c r="AA764" s="16"/>
      <c r="AB764" s="16"/>
      <c r="AC764" s="16"/>
      <c r="AD764" s="16"/>
      <c r="AE764" s="16"/>
      <c r="AF764" s="19" t="s">
        <v>1555</v>
      </c>
      <c r="AG764" s="16"/>
    </row>
    <row r="765" spans="21:33" x14ac:dyDescent="0.35">
      <c r="U765" s="17"/>
      <c r="V765" s="16"/>
      <c r="W765" s="16"/>
      <c r="X765" s="16"/>
      <c r="Y765" s="16"/>
      <c r="Z765" s="16"/>
      <c r="AA765" s="16"/>
      <c r="AB765" s="16"/>
      <c r="AC765" s="16"/>
      <c r="AD765" s="16"/>
      <c r="AE765" s="16"/>
      <c r="AF765" s="19" t="s">
        <v>1557</v>
      </c>
      <c r="AG765" s="16"/>
    </row>
    <row r="766" spans="21:33" x14ac:dyDescent="0.35">
      <c r="U766" s="17"/>
      <c r="V766" s="16"/>
      <c r="W766" s="16"/>
      <c r="X766" s="16"/>
      <c r="Y766" s="16"/>
      <c r="Z766" s="16"/>
      <c r="AA766" s="16"/>
      <c r="AB766" s="16"/>
      <c r="AC766" s="16"/>
      <c r="AD766" s="16"/>
      <c r="AE766" s="16"/>
      <c r="AF766" s="19" t="s">
        <v>1559</v>
      </c>
      <c r="AG766" s="16"/>
    </row>
    <row r="767" spans="21:33" x14ac:dyDescent="0.35">
      <c r="U767" s="17"/>
      <c r="V767" s="16"/>
      <c r="W767" s="16"/>
      <c r="X767" s="16"/>
      <c r="Y767" s="16"/>
      <c r="Z767" s="16"/>
      <c r="AA767" s="16"/>
      <c r="AB767" s="16"/>
      <c r="AC767" s="16"/>
      <c r="AD767" s="16"/>
      <c r="AE767" s="16"/>
      <c r="AF767" s="19" t="s">
        <v>1561</v>
      </c>
      <c r="AG767" s="16"/>
    </row>
    <row r="768" spans="21:33" x14ac:dyDescent="0.35">
      <c r="U768" s="17"/>
      <c r="V768" s="16"/>
      <c r="W768" s="16"/>
      <c r="X768" s="16"/>
      <c r="Y768" s="16"/>
      <c r="Z768" s="16"/>
      <c r="AA768" s="16"/>
      <c r="AB768" s="16"/>
      <c r="AC768" s="16"/>
      <c r="AD768" s="16"/>
      <c r="AE768" s="16"/>
      <c r="AF768" s="19" t="s">
        <v>1563</v>
      </c>
      <c r="AG768" s="16"/>
    </row>
    <row r="769" spans="21:33" x14ac:dyDescent="0.35">
      <c r="U769" s="17"/>
      <c r="V769" s="16"/>
      <c r="W769" s="16"/>
      <c r="X769" s="16"/>
      <c r="Y769" s="16"/>
      <c r="Z769" s="16"/>
      <c r="AA769" s="16"/>
      <c r="AB769" s="16"/>
      <c r="AC769" s="16"/>
      <c r="AD769" s="16"/>
      <c r="AE769" s="16"/>
      <c r="AF769" s="19" t="s">
        <v>1565</v>
      </c>
      <c r="AG769" s="16"/>
    </row>
    <row r="770" spans="21:33" x14ac:dyDescent="0.35">
      <c r="U770" s="17"/>
      <c r="V770" s="16"/>
      <c r="W770" s="16"/>
      <c r="X770" s="16"/>
      <c r="Y770" s="16"/>
      <c r="Z770" s="16"/>
      <c r="AA770" s="16"/>
      <c r="AB770" s="16"/>
      <c r="AC770" s="16"/>
      <c r="AD770" s="16"/>
      <c r="AE770" s="16"/>
      <c r="AF770" s="19" t="s">
        <v>1567</v>
      </c>
      <c r="AG770" s="16"/>
    </row>
    <row r="771" spans="21:33" x14ac:dyDescent="0.35">
      <c r="U771" s="17"/>
      <c r="V771" s="16"/>
      <c r="W771" s="16"/>
      <c r="X771" s="16"/>
      <c r="Y771" s="16"/>
      <c r="Z771" s="16"/>
      <c r="AA771" s="16"/>
      <c r="AB771" s="16"/>
      <c r="AC771" s="16"/>
      <c r="AD771" s="16"/>
      <c r="AE771" s="16"/>
      <c r="AF771" s="19" t="s">
        <v>1569</v>
      </c>
      <c r="AG771" s="16"/>
    </row>
    <row r="772" spans="21:33" x14ac:dyDescent="0.35">
      <c r="U772" s="17"/>
      <c r="V772" s="16"/>
      <c r="W772" s="16"/>
      <c r="X772" s="16"/>
      <c r="Y772" s="16"/>
      <c r="Z772" s="16"/>
      <c r="AA772" s="16"/>
      <c r="AB772" s="16"/>
      <c r="AC772" s="16"/>
      <c r="AD772" s="16"/>
      <c r="AE772" s="16"/>
      <c r="AF772" s="19" t="s">
        <v>1571</v>
      </c>
      <c r="AG772" s="16"/>
    </row>
    <row r="773" spans="21:33" x14ac:dyDescent="0.35">
      <c r="U773" s="17"/>
      <c r="V773" s="16"/>
      <c r="W773" s="16"/>
      <c r="X773" s="16"/>
      <c r="Y773" s="16"/>
      <c r="Z773" s="16"/>
      <c r="AA773" s="16"/>
      <c r="AB773" s="16"/>
      <c r="AC773" s="16"/>
      <c r="AD773" s="16"/>
      <c r="AE773" s="16"/>
      <c r="AF773" s="19" t="s">
        <v>1573</v>
      </c>
      <c r="AG773" s="16"/>
    </row>
    <row r="774" spans="21:33" x14ac:dyDescent="0.35">
      <c r="U774" s="17"/>
      <c r="V774" s="16"/>
      <c r="W774" s="16"/>
      <c r="X774" s="16"/>
      <c r="Y774" s="16"/>
      <c r="Z774" s="16"/>
      <c r="AA774" s="16"/>
      <c r="AB774" s="16"/>
      <c r="AC774" s="16"/>
      <c r="AD774" s="16"/>
      <c r="AE774" s="16"/>
      <c r="AF774" s="19" t="s">
        <v>1575</v>
      </c>
      <c r="AG774" s="16"/>
    </row>
    <row r="775" spans="21:33" x14ac:dyDescent="0.35">
      <c r="U775" s="17"/>
      <c r="V775" s="16"/>
      <c r="W775" s="16"/>
      <c r="X775" s="16"/>
      <c r="Y775" s="16"/>
      <c r="Z775" s="16"/>
      <c r="AA775" s="16"/>
      <c r="AB775" s="16"/>
      <c r="AC775" s="16"/>
      <c r="AD775" s="16"/>
      <c r="AE775" s="16"/>
      <c r="AF775" s="18" t="s">
        <v>1577</v>
      </c>
      <c r="AG775" s="16"/>
    </row>
    <row r="776" spans="21:33" x14ac:dyDescent="0.35">
      <c r="U776" s="17"/>
      <c r="V776" s="16"/>
      <c r="W776" s="16"/>
      <c r="X776" s="16"/>
      <c r="Y776" s="16"/>
      <c r="Z776" s="16"/>
      <c r="AA776" s="16"/>
      <c r="AB776" s="16"/>
      <c r="AC776" s="16"/>
      <c r="AD776" s="16"/>
      <c r="AE776" s="16"/>
      <c r="AF776" s="19" t="s">
        <v>1579</v>
      </c>
      <c r="AG776" s="16"/>
    </row>
    <row r="777" spans="21:33" x14ac:dyDescent="0.35">
      <c r="U777" s="17"/>
      <c r="V777" s="16"/>
      <c r="W777" s="16"/>
      <c r="X777" s="16"/>
      <c r="Y777" s="16"/>
      <c r="Z777" s="16"/>
      <c r="AA777" s="16"/>
      <c r="AB777" s="16"/>
      <c r="AC777" s="16"/>
      <c r="AD777" s="16"/>
      <c r="AE777" s="16"/>
      <c r="AF777" s="19" t="s">
        <v>1581</v>
      </c>
      <c r="AG777" s="16"/>
    </row>
    <row r="778" spans="21:33" x14ac:dyDescent="0.35">
      <c r="U778" s="17"/>
      <c r="V778" s="16"/>
      <c r="W778" s="16"/>
      <c r="X778" s="16"/>
      <c r="Y778" s="16"/>
      <c r="Z778" s="16"/>
      <c r="AA778" s="16"/>
      <c r="AB778" s="16"/>
      <c r="AC778" s="16"/>
      <c r="AD778" s="16"/>
      <c r="AE778" s="16"/>
      <c r="AF778" s="19" t="s">
        <v>1583</v>
      </c>
      <c r="AG778" s="16"/>
    </row>
    <row r="779" spans="21:33" x14ac:dyDescent="0.35">
      <c r="U779" s="17"/>
      <c r="V779" s="16"/>
      <c r="W779" s="16"/>
      <c r="X779" s="16"/>
      <c r="Y779" s="16"/>
      <c r="Z779" s="16"/>
      <c r="AA779" s="16"/>
      <c r="AB779" s="16"/>
      <c r="AC779" s="16"/>
      <c r="AD779" s="16"/>
      <c r="AE779" s="16"/>
      <c r="AF779" s="19" t="s">
        <v>1585</v>
      </c>
      <c r="AG779" s="16"/>
    </row>
    <row r="780" spans="21:33" x14ac:dyDescent="0.35">
      <c r="U780" s="17"/>
      <c r="V780" s="16"/>
      <c r="W780" s="16"/>
      <c r="X780" s="16"/>
      <c r="Y780" s="16"/>
      <c r="Z780" s="16"/>
      <c r="AA780" s="16"/>
      <c r="AB780" s="16"/>
      <c r="AC780" s="16"/>
      <c r="AD780" s="16"/>
      <c r="AE780" s="16"/>
      <c r="AF780" s="19" t="s">
        <v>1587</v>
      </c>
      <c r="AG780" s="16"/>
    </row>
    <row r="781" spans="21:33" x14ac:dyDescent="0.35">
      <c r="U781" s="17"/>
      <c r="V781" s="16"/>
      <c r="W781" s="16"/>
      <c r="X781" s="16"/>
      <c r="Y781" s="16"/>
      <c r="Z781" s="16"/>
      <c r="AA781" s="16"/>
      <c r="AB781" s="16"/>
      <c r="AC781" s="16"/>
      <c r="AD781" s="16"/>
      <c r="AE781" s="16"/>
      <c r="AF781" s="19" t="s">
        <v>1589</v>
      </c>
      <c r="AG781" s="16"/>
    </row>
    <row r="782" spans="21:33" x14ac:dyDescent="0.35">
      <c r="U782" s="17"/>
      <c r="V782" s="16"/>
      <c r="W782" s="16"/>
      <c r="X782" s="16"/>
      <c r="Y782" s="16"/>
      <c r="Z782" s="16"/>
      <c r="AA782" s="16"/>
      <c r="AB782" s="16"/>
      <c r="AC782" s="16"/>
      <c r="AD782" s="16"/>
      <c r="AE782" s="16"/>
      <c r="AF782" s="19" t="s">
        <v>1591</v>
      </c>
      <c r="AG782" s="16"/>
    </row>
    <row r="783" spans="21:33" x14ac:dyDescent="0.35">
      <c r="U783" s="17"/>
      <c r="V783" s="16"/>
      <c r="W783" s="16"/>
      <c r="X783" s="16"/>
      <c r="Y783" s="16"/>
      <c r="Z783" s="16"/>
      <c r="AA783" s="16"/>
      <c r="AB783" s="16"/>
      <c r="AC783" s="16"/>
      <c r="AD783" s="16"/>
      <c r="AE783" s="16"/>
      <c r="AF783" s="19" t="s">
        <v>1593</v>
      </c>
      <c r="AG783" s="16"/>
    </row>
    <row r="784" spans="21:33" x14ac:dyDescent="0.35">
      <c r="U784" s="17"/>
      <c r="V784" s="16"/>
      <c r="W784" s="16"/>
      <c r="X784" s="16"/>
      <c r="Y784" s="16"/>
      <c r="Z784" s="16"/>
      <c r="AA784" s="16"/>
      <c r="AB784" s="16"/>
      <c r="AC784" s="16"/>
      <c r="AD784" s="16"/>
      <c r="AE784" s="16"/>
      <c r="AF784" s="19" t="s">
        <v>1595</v>
      </c>
      <c r="AG784" s="16"/>
    </row>
    <row r="785" spans="21:33" x14ac:dyDescent="0.35">
      <c r="U785" s="17"/>
      <c r="V785" s="16"/>
      <c r="W785" s="16"/>
      <c r="X785" s="16"/>
      <c r="Y785" s="16"/>
      <c r="Z785" s="16"/>
      <c r="AA785" s="16"/>
      <c r="AB785" s="16"/>
      <c r="AC785" s="16"/>
      <c r="AD785" s="16"/>
      <c r="AE785" s="16"/>
      <c r="AF785" s="19" t="s">
        <v>1597</v>
      </c>
      <c r="AG785" s="16"/>
    </row>
    <row r="786" spans="21:33" x14ac:dyDescent="0.35">
      <c r="U786" s="17"/>
      <c r="V786" s="16"/>
      <c r="W786" s="16"/>
      <c r="X786" s="16"/>
      <c r="Y786" s="16"/>
      <c r="Z786" s="16"/>
      <c r="AA786" s="16"/>
      <c r="AB786" s="16"/>
      <c r="AC786" s="16"/>
      <c r="AD786" s="16"/>
      <c r="AE786" s="16"/>
      <c r="AF786" s="19" t="s">
        <v>1599</v>
      </c>
      <c r="AG786" s="16"/>
    </row>
    <row r="787" spans="21:33" x14ac:dyDescent="0.35">
      <c r="U787" s="17"/>
      <c r="V787" s="16"/>
      <c r="W787" s="16"/>
      <c r="X787" s="16"/>
      <c r="Y787" s="16"/>
      <c r="Z787" s="16"/>
      <c r="AA787" s="16"/>
      <c r="AB787" s="16"/>
      <c r="AC787" s="16"/>
      <c r="AD787" s="16"/>
      <c r="AE787" s="16"/>
      <c r="AF787" s="19" t="s">
        <v>1601</v>
      </c>
      <c r="AG787" s="16"/>
    </row>
    <row r="788" spans="21:33" x14ac:dyDescent="0.35">
      <c r="U788" s="17"/>
      <c r="V788" s="16"/>
      <c r="W788" s="16"/>
      <c r="X788" s="16"/>
      <c r="Y788" s="16"/>
      <c r="Z788" s="16"/>
      <c r="AA788" s="16"/>
      <c r="AB788" s="16"/>
      <c r="AC788" s="16"/>
      <c r="AD788" s="16"/>
      <c r="AE788" s="16"/>
      <c r="AF788" s="19" t="s">
        <v>1603</v>
      </c>
      <c r="AG788" s="16"/>
    </row>
    <row r="789" spans="21:33" x14ac:dyDescent="0.35">
      <c r="U789" s="17"/>
      <c r="V789" s="16"/>
      <c r="W789" s="16"/>
      <c r="X789" s="16"/>
      <c r="Y789" s="16"/>
      <c r="Z789" s="16"/>
      <c r="AA789" s="16"/>
      <c r="AB789" s="16"/>
      <c r="AC789" s="16"/>
      <c r="AD789" s="16"/>
      <c r="AE789" s="16"/>
      <c r="AF789" s="19" t="s">
        <v>1605</v>
      </c>
      <c r="AG789" s="16"/>
    </row>
    <row r="790" spans="21:33" x14ac:dyDescent="0.35">
      <c r="U790" s="17"/>
      <c r="V790" s="16"/>
      <c r="W790" s="16"/>
      <c r="X790" s="16"/>
      <c r="Y790" s="16"/>
      <c r="Z790" s="16"/>
      <c r="AA790" s="16"/>
      <c r="AB790" s="16"/>
      <c r="AC790" s="16"/>
      <c r="AD790" s="16"/>
      <c r="AE790" s="16"/>
      <c r="AF790" s="19" t="s">
        <v>1607</v>
      </c>
      <c r="AG790" s="16"/>
    </row>
    <row r="791" spans="21:33" x14ac:dyDescent="0.35">
      <c r="U791" s="17"/>
      <c r="V791" s="16"/>
      <c r="W791" s="16"/>
      <c r="X791" s="16"/>
      <c r="Y791" s="16"/>
      <c r="Z791" s="16"/>
      <c r="AA791" s="16"/>
      <c r="AB791" s="16"/>
      <c r="AC791" s="16"/>
      <c r="AD791" s="16"/>
      <c r="AE791" s="16"/>
      <c r="AF791" s="19" t="s">
        <v>1609</v>
      </c>
      <c r="AG791" s="16"/>
    </row>
    <row r="792" spans="21:33" x14ac:dyDescent="0.35">
      <c r="U792" s="17"/>
      <c r="V792" s="16"/>
      <c r="W792" s="16"/>
      <c r="X792" s="16"/>
      <c r="Y792" s="16"/>
      <c r="Z792" s="16"/>
      <c r="AA792" s="16"/>
      <c r="AB792" s="16"/>
      <c r="AC792" s="16"/>
      <c r="AD792" s="16"/>
      <c r="AE792" s="16"/>
      <c r="AF792" s="19" t="s">
        <v>1611</v>
      </c>
      <c r="AG792" s="16"/>
    </row>
    <row r="793" spans="21:33" x14ac:dyDescent="0.35">
      <c r="U793" s="17"/>
      <c r="V793" s="16"/>
      <c r="W793" s="16"/>
      <c r="X793" s="16"/>
      <c r="Y793" s="16"/>
      <c r="Z793" s="16"/>
      <c r="AA793" s="16"/>
      <c r="AB793" s="16"/>
      <c r="AC793" s="16"/>
      <c r="AD793" s="16"/>
      <c r="AE793" s="16"/>
      <c r="AF793" s="19" t="s">
        <v>1613</v>
      </c>
      <c r="AG793" s="16"/>
    </row>
    <row r="794" spans="21:33" x14ac:dyDescent="0.35">
      <c r="U794" s="17"/>
      <c r="V794" s="16"/>
      <c r="W794" s="16"/>
      <c r="X794" s="16"/>
      <c r="Y794" s="16"/>
      <c r="Z794" s="16"/>
      <c r="AA794" s="16"/>
      <c r="AB794" s="16"/>
      <c r="AC794" s="16"/>
      <c r="AD794" s="16"/>
      <c r="AE794" s="16"/>
      <c r="AF794" s="19" t="s">
        <v>1615</v>
      </c>
      <c r="AG794" s="16"/>
    </row>
    <row r="795" spans="21:33" x14ac:dyDescent="0.35">
      <c r="U795" s="17"/>
      <c r="V795" s="16"/>
      <c r="W795" s="16"/>
      <c r="X795" s="16"/>
      <c r="Y795" s="16"/>
      <c r="Z795" s="16"/>
      <c r="AA795" s="16"/>
      <c r="AB795" s="16"/>
      <c r="AC795" s="16"/>
      <c r="AD795" s="16"/>
      <c r="AE795" s="16"/>
      <c r="AF795" s="19" t="s">
        <v>1617</v>
      </c>
      <c r="AG795" s="16"/>
    </row>
    <row r="796" spans="21:33" x14ac:dyDescent="0.35">
      <c r="U796" s="17"/>
      <c r="V796" s="16"/>
      <c r="W796" s="16"/>
      <c r="X796" s="16"/>
      <c r="Y796" s="16"/>
      <c r="Z796" s="16"/>
      <c r="AA796" s="16"/>
      <c r="AB796" s="16"/>
      <c r="AC796" s="16"/>
      <c r="AD796" s="16"/>
      <c r="AE796" s="16"/>
      <c r="AF796" s="19" t="s">
        <v>1619</v>
      </c>
      <c r="AG796" s="16"/>
    </row>
    <row r="797" spans="21:33" x14ac:dyDescent="0.35">
      <c r="U797" s="17"/>
      <c r="V797" s="16"/>
      <c r="W797" s="16"/>
      <c r="X797" s="16"/>
      <c r="Y797" s="16"/>
      <c r="Z797" s="16"/>
      <c r="AA797" s="16"/>
      <c r="AB797" s="16"/>
      <c r="AC797" s="16"/>
      <c r="AD797" s="16"/>
      <c r="AE797" s="16"/>
      <c r="AF797" s="19" t="s">
        <v>1621</v>
      </c>
      <c r="AG797" s="16"/>
    </row>
    <row r="798" spans="21:33" x14ac:dyDescent="0.35">
      <c r="U798" s="17"/>
      <c r="V798" s="16"/>
      <c r="W798" s="16"/>
      <c r="X798" s="16"/>
      <c r="Y798" s="16"/>
      <c r="Z798" s="16"/>
      <c r="AA798" s="16"/>
      <c r="AB798" s="16"/>
      <c r="AC798" s="16"/>
      <c r="AD798" s="16"/>
      <c r="AE798" s="16"/>
      <c r="AF798" s="19" t="s">
        <v>1623</v>
      </c>
      <c r="AG798" s="16"/>
    </row>
    <row r="799" spans="21:33" x14ac:dyDescent="0.35">
      <c r="U799" s="17"/>
      <c r="V799" s="16"/>
      <c r="W799" s="16"/>
      <c r="X799" s="16"/>
      <c r="Y799" s="16"/>
      <c r="Z799" s="16"/>
      <c r="AA799" s="16"/>
      <c r="AB799" s="16"/>
      <c r="AC799" s="16"/>
      <c r="AD799" s="16"/>
      <c r="AE799" s="16"/>
      <c r="AF799" s="19" t="s">
        <v>1625</v>
      </c>
      <c r="AG799" s="16"/>
    </row>
    <row r="800" spans="21:33" x14ac:dyDescent="0.35">
      <c r="U800" s="17"/>
      <c r="V800" s="16"/>
      <c r="W800" s="16"/>
      <c r="X800" s="16"/>
      <c r="Y800" s="16"/>
      <c r="Z800" s="16"/>
      <c r="AA800" s="16"/>
      <c r="AB800" s="16"/>
      <c r="AC800" s="16"/>
      <c r="AD800" s="16"/>
      <c r="AE800" s="16"/>
      <c r="AF800" s="19" t="s">
        <v>1627</v>
      </c>
      <c r="AG800" s="16"/>
    </row>
    <row r="801" spans="21:33" x14ac:dyDescent="0.35">
      <c r="U801" s="17"/>
      <c r="V801" s="16"/>
      <c r="W801" s="16"/>
      <c r="X801" s="16"/>
      <c r="Y801" s="16"/>
      <c r="Z801" s="16"/>
      <c r="AA801" s="16"/>
      <c r="AB801" s="16"/>
      <c r="AC801" s="16"/>
      <c r="AD801" s="16"/>
      <c r="AE801" s="16"/>
      <c r="AF801" s="19" t="s">
        <v>1629</v>
      </c>
      <c r="AG801" s="16"/>
    </row>
    <row r="802" spans="21:33" x14ac:dyDescent="0.35">
      <c r="U802" s="17"/>
      <c r="V802" s="16"/>
      <c r="W802" s="16"/>
      <c r="X802" s="16"/>
      <c r="Y802" s="16"/>
      <c r="Z802" s="16"/>
      <c r="AA802" s="16"/>
      <c r="AB802" s="16"/>
      <c r="AC802" s="16"/>
      <c r="AD802" s="16"/>
      <c r="AE802" s="16"/>
      <c r="AF802" s="19" t="s">
        <v>1631</v>
      </c>
      <c r="AG802" s="16"/>
    </row>
    <row r="803" spans="21:33" x14ac:dyDescent="0.35">
      <c r="U803" s="17"/>
      <c r="V803" s="16"/>
      <c r="W803" s="16"/>
      <c r="X803" s="16"/>
      <c r="Y803" s="16"/>
      <c r="Z803" s="16"/>
      <c r="AA803" s="16"/>
      <c r="AB803" s="16"/>
      <c r="AC803" s="16"/>
      <c r="AD803" s="16"/>
      <c r="AE803" s="16"/>
      <c r="AF803" s="19" t="s">
        <v>1633</v>
      </c>
      <c r="AG803" s="16"/>
    </row>
    <row r="804" spans="21:33" x14ac:dyDescent="0.35">
      <c r="U804" s="17"/>
      <c r="V804" s="16"/>
      <c r="W804" s="16"/>
      <c r="X804" s="16"/>
      <c r="Y804" s="16"/>
      <c r="Z804" s="16"/>
      <c r="AA804" s="16"/>
      <c r="AB804" s="16"/>
      <c r="AC804" s="16"/>
      <c r="AD804" s="16"/>
      <c r="AE804" s="16"/>
      <c r="AF804" s="19" t="s">
        <v>1635</v>
      </c>
      <c r="AG804" s="16"/>
    </row>
    <row r="805" spans="21:33" x14ac:dyDescent="0.35">
      <c r="U805" s="17"/>
      <c r="V805" s="16"/>
      <c r="W805" s="16"/>
      <c r="X805" s="16"/>
      <c r="Y805" s="16"/>
      <c r="Z805" s="16"/>
      <c r="AA805" s="16"/>
      <c r="AB805" s="16"/>
      <c r="AC805" s="16"/>
      <c r="AD805" s="16"/>
      <c r="AE805" s="16"/>
      <c r="AF805" s="19" t="s">
        <v>1637</v>
      </c>
      <c r="AG805" s="16"/>
    </row>
    <row r="806" spans="21:33" x14ac:dyDescent="0.35">
      <c r="U806" s="17"/>
      <c r="V806" s="16"/>
      <c r="W806" s="16"/>
      <c r="X806" s="16"/>
      <c r="Y806" s="16"/>
      <c r="Z806" s="16"/>
      <c r="AA806" s="16"/>
      <c r="AB806" s="16"/>
      <c r="AC806" s="16"/>
      <c r="AD806" s="16"/>
      <c r="AE806" s="16"/>
      <c r="AF806" s="19" t="s">
        <v>1639</v>
      </c>
      <c r="AG806" s="16"/>
    </row>
    <row r="807" spans="21:33" x14ac:dyDescent="0.35">
      <c r="U807" s="17"/>
      <c r="V807" s="16"/>
      <c r="W807" s="16"/>
      <c r="X807" s="16"/>
      <c r="Y807" s="16"/>
      <c r="Z807" s="16"/>
      <c r="AA807" s="16"/>
      <c r="AB807" s="16"/>
      <c r="AC807" s="16"/>
      <c r="AD807" s="16"/>
      <c r="AE807" s="16"/>
      <c r="AF807" s="19" t="s">
        <v>1641</v>
      </c>
      <c r="AG807" s="16"/>
    </row>
    <row r="808" spans="21:33" x14ac:dyDescent="0.35">
      <c r="U808" s="17"/>
      <c r="V808" s="16"/>
      <c r="W808" s="16"/>
      <c r="X808" s="16"/>
      <c r="Y808" s="16"/>
      <c r="Z808" s="16"/>
      <c r="AA808" s="16"/>
      <c r="AB808" s="16"/>
      <c r="AC808" s="16"/>
      <c r="AD808" s="16"/>
      <c r="AE808" s="16"/>
      <c r="AF808" s="19" t="s">
        <v>1643</v>
      </c>
      <c r="AG808" s="16"/>
    </row>
    <row r="809" spans="21:33" x14ac:dyDescent="0.35">
      <c r="U809" s="17"/>
      <c r="V809" s="16"/>
      <c r="W809" s="16"/>
      <c r="X809" s="16"/>
      <c r="Y809" s="16"/>
      <c r="Z809" s="16"/>
      <c r="AA809" s="16"/>
      <c r="AB809" s="16"/>
      <c r="AC809" s="16"/>
      <c r="AD809" s="16"/>
      <c r="AE809" s="16"/>
      <c r="AF809" s="19" t="s">
        <v>1645</v>
      </c>
      <c r="AG809" s="16"/>
    </row>
    <row r="810" spans="21:33" x14ac:dyDescent="0.35">
      <c r="U810" s="17"/>
      <c r="V810" s="16"/>
      <c r="W810" s="16"/>
      <c r="X810" s="16"/>
      <c r="Y810" s="16"/>
      <c r="Z810" s="16"/>
      <c r="AA810" s="16"/>
      <c r="AB810" s="16"/>
      <c r="AC810" s="16"/>
      <c r="AD810" s="16"/>
      <c r="AE810" s="16"/>
      <c r="AF810" s="19" t="s">
        <v>1647</v>
      </c>
      <c r="AG810" s="16"/>
    </row>
    <row r="811" spans="21:33" x14ac:dyDescent="0.35">
      <c r="U811" s="17"/>
      <c r="V811" s="16"/>
      <c r="W811" s="16"/>
      <c r="X811" s="16"/>
      <c r="Y811" s="16"/>
      <c r="Z811" s="16"/>
      <c r="AA811" s="16"/>
      <c r="AB811" s="16"/>
      <c r="AC811" s="16"/>
      <c r="AD811" s="16"/>
      <c r="AE811" s="16"/>
      <c r="AF811" s="19" t="s">
        <v>1649</v>
      </c>
      <c r="AG811" s="16"/>
    </row>
    <row r="812" spans="21:33" x14ac:dyDescent="0.35">
      <c r="U812" s="17"/>
      <c r="V812" s="16"/>
      <c r="W812" s="16"/>
      <c r="X812" s="16"/>
      <c r="Y812" s="16"/>
      <c r="Z812" s="16"/>
      <c r="AA812" s="16"/>
      <c r="AB812" s="16"/>
      <c r="AC812" s="16"/>
      <c r="AD812" s="16"/>
      <c r="AE812" s="16"/>
      <c r="AF812" s="19" t="s">
        <v>1651</v>
      </c>
      <c r="AG812" s="16"/>
    </row>
    <row r="813" spans="21:33" x14ac:dyDescent="0.35">
      <c r="U813" s="17"/>
      <c r="V813" s="16"/>
      <c r="W813" s="16"/>
      <c r="X813" s="16"/>
      <c r="Y813" s="16"/>
      <c r="Z813" s="16"/>
      <c r="AA813" s="16"/>
      <c r="AB813" s="16"/>
      <c r="AC813" s="16"/>
      <c r="AD813" s="16"/>
      <c r="AE813" s="16"/>
      <c r="AF813" s="19" t="s">
        <v>1653</v>
      </c>
      <c r="AG813" s="16"/>
    </row>
    <row r="814" spans="21:33" x14ac:dyDescent="0.35">
      <c r="U814" s="17"/>
      <c r="V814" s="16"/>
      <c r="W814" s="16"/>
      <c r="X814" s="16"/>
      <c r="Y814" s="16"/>
      <c r="Z814" s="16"/>
      <c r="AA814" s="16"/>
      <c r="AB814" s="16"/>
      <c r="AC814" s="16"/>
      <c r="AD814" s="16"/>
      <c r="AE814" s="16"/>
      <c r="AF814" s="19" t="s">
        <v>1655</v>
      </c>
      <c r="AG814" s="16"/>
    </row>
    <row r="815" spans="21:33" x14ac:dyDescent="0.35">
      <c r="U815" s="17"/>
      <c r="V815" s="16"/>
      <c r="W815" s="16"/>
      <c r="X815" s="16"/>
      <c r="Y815" s="16"/>
      <c r="Z815" s="16"/>
      <c r="AA815" s="16"/>
      <c r="AB815" s="16"/>
      <c r="AC815" s="16"/>
      <c r="AD815" s="16"/>
      <c r="AE815" s="16"/>
      <c r="AF815" s="19" t="s">
        <v>1657</v>
      </c>
      <c r="AG815" s="16"/>
    </row>
    <row r="816" spans="21:33" x14ac:dyDescent="0.35">
      <c r="U816" s="17"/>
      <c r="V816" s="16"/>
      <c r="W816" s="16"/>
      <c r="X816" s="16"/>
      <c r="Y816" s="16"/>
      <c r="Z816" s="16"/>
      <c r="AA816" s="16"/>
      <c r="AB816" s="16"/>
      <c r="AC816" s="16"/>
      <c r="AD816" s="16"/>
      <c r="AE816" s="16"/>
      <c r="AF816" s="19" t="s">
        <v>1659</v>
      </c>
      <c r="AG816" s="16"/>
    </row>
    <row r="817" spans="21:33" x14ac:dyDescent="0.35">
      <c r="U817" s="17"/>
      <c r="V817" s="16"/>
      <c r="W817" s="16"/>
      <c r="X817" s="16"/>
      <c r="Y817" s="16"/>
      <c r="Z817" s="16"/>
      <c r="AA817" s="16"/>
      <c r="AB817" s="16"/>
      <c r="AC817" s="16"/>
      <c r="AD817" s="16"/>
      <c r="AE817" s="16"/>
      <c r="AF817" s="19" t="s">
        <v>1661</v>
      </c>
      <c r="AG817" s="16"/>
    </row>
    <row r="818" spans="21:33" x14ac:dyDescent="0.35">
      <c r="U818" s="17"/>
      <c r="V818" s="16"/>
      <c r="W818" s="16"/>
      <c r="X818" s="16"/>
      <c r="Y818" s="16"/>
      <c r="Z818" s="16"/>
      <c r="AA818" s="16"/>
      <c r="AB818" s="16"/>
      <c r="AC818" s="16"/>
      <c r="AD818" s="16"/>
      <c r="AE818" s="16"/>
      <c r="AF818" s="19" t="s">
        <v>1663</v>
      </c>
      <c r="AG818" s="16"/>
    </row>
    <row r="819" spans="21:33" x14ac:dyDescent="0.35">
      <c r="U819" s="17"/>
      <c r="V819" s="16"/>
      <c r="W819" s="16"/>
      <c r="X819" s="16"/>
      <c r="Y819" s="16"/>
      <c r="Z819" s="16"/>
      <c r="AA819" s="16"/>
      <c r="AB819" s="16"/>
      <c r="AC819" s="16"/>
      <c r="AD819" s="16"/>
      <c r="AE819" s="16"/>
      <c r="AF819" s="19" t="s">
        <v>1665</v>
      </c>
      <c r="AG819" s="16"/>
    </row>
    <row r="820" spans="21:33" x14ac:dyDescent="0.35">
      <c r="U820" s="17"/>
      <c r="V820" s="16"/>
      <c r="W820" s="16"/>
      <c r="X820" s="16"/>
      <c r="Y820" s="16"/>
      <c r="Z820" s="16"/>
      <c r="AA820" s="16"/>
      <c r="AB820" s="16"/>
      <c r="AC820" s="16"/>
      <c r="AD820" s="16"/>
      <c r="AE820" s="16"/>
      <c r="AF820" s="19" t="s">
        <v>1667</v>
      </c>
      <c r="AG820" s="16"/>
    </row>
    <row r="821" spans="21:33" x14ac:dyDescent="0.35">
      <c r="U821" s="17"/>
      <c r="V821" s="16"/>
      <c r="W821" s="16"/>
      <c r="X821" s="16"/>
      <c r="Y821" s="16"/>
      <c r="Z821" s="16"/>
      <c r="AA821" s="16"/>
      <c r="AB821" s="16"/>
      <c r="AC821" s="16"/>
      <c r="AD821" s="16"/>
      <c r="AE821" s="16"/>
      <c r="AF821" s="19" t="s">
        <v>1669</v>
      </c>
      <c r="AG821" s="16"/>
    </row>
    <row r="822" spans="21:33" x14ac:dyDescent="0.35">
      <c r="U822" s="17"/>
      <c r="V822" s="16"/>
      <c r="W822" s="16"/>
      <c r="X822" s="16"/>
      <c r="Y822" s="16"/>
      <c r="Z822" s="16"/>
      <c r="AA822" s="16"/>
      <c r="AB822" s="16"/>
      <c r="AC822" s="16"/>
      <c r="AD822" s="16"/>
      <c r="AE822" s="16"/>
      <c r="AF822" s="19" t="s">
        <v>1671</v>
      </c>
      <c r="AG822" s="16"/>
    </row>
    <row r="823" spans="21:33" x14ac:dyDescent="0.35">
      <c r="U823" s="17"/>
      <c r="V823" s="16"/>
      <c r="W823" s="16"/>
      <c r="X823" s="16"/>
      <c r="Y823" s="16"/>
      <c r="Z823" s="16"/>
      <c r="AA823" s="16"/>
      <c r="AB823" s="16"/>
      <c r="AC823" s="16"/>
      <c r="AD823" s="16"/>
      <c r="AE823" s="16"/>
      <c r="AF823" s="19" t="s">
        <v>1673</v>
      </c>
      <c r="AG823" s="16"/>
    </row>
    <row r="824" spans="21:33" x14ac:dyDescent="0.35">
      <c r="U824" s="17"/>
      <c r="V824" s="16"/>
      <c r="W824" s="16"/>
      <c r="X824" s="16"/>
      <c r="Y824" s="16"/>
      <c r="Z824" s="16"/>
      <c r="AA824" s="16"/>
      <c r="AB824" s="16"/>
      <c r="AC824" s="16"/>
      <c r="AD824" s="16"/>
      <c r="AE824" s="16"/>
      <c r="AF824" s="19" t="s">
        <v>1675</v>
      </c>
      <c r="AG824" s="16"/>
    </row>
    <row r="825" spans="21:33" x14ac:dyDescent="0.35">
      <c r="U825" s="17"/>
      <c r="V825" s="16"/>
      <c r="W825" s="16"/>
      <c r="X825" s="16"/>
      <c r="Y825" s="16"/>
      <c r="Z825" s="16"/>
      <c r="AA825" s="16"/>
      <c r="AB825" s="16"/>
      <c r="AC825" s="16"/>
      <c r="AD825" s="16"/>
      <c r="AE825" s="16"/>
      <c r="AF825" s="19" t="s">
        <v>1677</v>
      </c>
      <c r="AG825" s="16"/>
    </row>
    <row r="826" spans="21:33" x14ac:dyDescent="0.35">
      <c r="U826" s="17"/>
      <c r="V826" s="16"/>
      <c r="W826" s="16"/>
      <c r="X826" s="16"/>
      <c r="Y826" s="16"/>
      <c r="Z826" s="16"/>
      <c r="AA826" s="16"/>
      <c r="AB826" s="16"/>
      <c r="AC826" s="16"/>
      <c r="AD826" s="16"/>
      <c r="AE826" s="16"/>
      <c r="AF826" s="19" t="s">
        <v>1679</v>
      </c>
      <c r="AG826" s="16"/>
    </row>
    <row r="827" spans="21:33" x14ac:dyDescent="0.35">
      <c r="U827" s="17"/>
      <c r="V827" s="16"/>
      <c r="W827" s="16"/>
      <c r="X827" s="16"/>
      <c r="Y827" s="16"/>
      <c r="Z827" s="16"/>
      <c r="AA827" s="16"/>
      <c r="AB827" s="16"/>
      <c r="AC827" s="16"/>
      <c r="AD827" s="16"/>
      <c r="AE827" s="16"/>
      <c r="AF827" s="19" t="s">
        <v>1681</v>
      </c>
      <c r="AG827" s="16"/>
    </row>
    <row r="828" spans="21:33" x14ac:dyDescent="0.35">
      <c r="U828" s="17"/>
      <c r="V828" s="16"/>
      <c r="W828" s="16"/>
      <c r="X828" s="16"/>
      <c r="Y828" s="16"/>
      <c r="Z828" s="16"/>
      <c r="AA828" s="16"/>
      <c r="AB828" s="16"/>
      <c r="AC828" s="16"/>
      <c r="AD828" s="16"/>
      <c r="AE828" s="16"/>
      <c r="AF828" s="19" t="s">
        <v>1683</v>
      </c>
      <c r="AG828" s="16"/>
    </row>
    <row r="829" spans="21:33" x14ac:dyDescent="0.35">
      <c r="U829" s="17"/>
      <c r="V829" s="16"/>
      <c r="W829" s="16"/>
      <c r="X829" s="16"/>
      <c r="Y829" s="16"/>
      <c r="Z829" s="16"/>
      <c r="AA829" s="16"/>
      <c r="AB829" s="16"/>
      <c r="AC829" s="16"/>
      <c r="AD829" s="16"/>
      <c r="AE829" s="16"/>
      <c r="AF829" s="19" t="s">
        <v>1685</v>
      </c>
      <c r="AG829" s="16"/>
    </row>
    <row r="830" spans="21:33" x14ac:dyDescent="0.35">
      <c r="U830" s="17"/>
      <c r="V830" s="16"/>
      <c r="W830" s="16"/>
      <c r="X830" s="16"/>
      <c r="Y830" s="16"/>
      <c r="Z830" s="16"/>
      <c r="AA830" s="16"/>
      <c r="AB830" s="16"/>
      <c r="AC830" s="16"/>
      <c r="AD830" s="16"/>
      <c r="AE830" s="16"/>
      <c r="AF830" s="19" t="s">
        <v>1687</v>
      </c>
      <c r="AG830" s="16"/>
    </row>
    <row r="831" spans="21:33" x14ac:dyDescent="0.35">
      <c r="U831" s="17"/>
      <c r="V831" s="16"/>
      <c r="W831" s="16"/>
      <c r="X831" s="16"/>
      <c r="Y831" s="16"/>
      <c r="Z831" s="16"/>
      <c r="AA831" s="16"/>
      <c r="AB831" s="16"/>
      <c r="AC831" s="16"/>
      <c r="AD831" s="16"/>
      <c r="AE831" s="16"/>
      <c r="AF831" s="19" t="s">
        <v>1689</v>
      </c>
      <c r="AG831" s="16"/>
    </row>
    <row r="832" spans="21:33" x14ac:dyDescent="0.35">
      <c r="U832" s="17"/>
      <c r="V832" s="16"/>
      <c r="W832" s="16"/>
      <c r="X832" s="16"/>
      <c r="Y832" s="16"/>
      <c r="Z832" s="16"/>
      <c r="AA832" s="16"/>
      <c r="AB832" s="16"/>
      <c r="AC832" s="16"/>
      <c r="AD832" s="16"/>
      <c r="AE832" s="16"/>
      <c r="AF832" s="19" t="s">
        <v>1691</v>
      </c>
      <c r="AG832" s="16"/>
    </row>
    <row r="833" spans="21:33" x14ac:dyDescent="0.35">
      <c r="U833" s="17"/>
      <c r="V833" s="16"/>
      <c r="W833" s="16"/>
      <c r="X833" s="16"/>
      <c r="Y833" s="16"/>
      <c r="Z833" s="16"/>
      <c r="AA833" s="16"/>
      <c r="AB833" s="16"/>
      <c r="AC833" s="16"/>
      <c r="AD833" s="16"/>
      <c r="AE833" s="16"/>
      <c r="AF833" s="19" t="s">
        <v>1693</v>
      </c>
      <c r="AG833" s="16"/>
    </row>
    <row r="834" spans="21:33" x14ac:dyDescent="0.35">
      <c r="U834" s="17"/>
      <c r="V834" s="16"/>
      <c r="W834" s="16"/>
      <c r="X834" s="16"/>
      <c r="Y834" s="16"/>
      <c r="Z834" s="16"/>
      <c r="AA834" s="16"/>
      <c r="AB834" s="16"/>
      <c r="AC834" s="16"/>
      <c r="AD834" s="16"/>
      <c r="AE834" s="16"/>
      <c r="AF834" s="19" t="s">
        <v>1695</v>
      </c>
      <c r="AG834" s="16"/>
    </row>
    <row r="835" spans="21:33" x14ac:dyDescent="0.35">
      <c r="U835" s="17"/>
      <c r="V835" s="16"/>
      <c r="W835" s="16"/>
      <c r="X835" s="16"/>
      <c r="Y835" s="16"/>
      <c r="Z835" s="16"/>
      <c r="AA835" s="16"/>
      <c r="AB835" s="16"/>
      <c r="AC835" s="16"/>
      <c r="AD835" s="16"/>
      <c r="AE835" s="16"/>
      <c r="AF835" s="19" t="s">
        <v>1697</v>
      </c>
      <c r="AG835" s="16"/>
    </row>
    <row r="836" spans="21:33" x14ac:dyDescent="0.35">
      <c r="U836" s="17"/>
      <c r="V836" s="16"/>
      <c r="W836" s="16"/>
      <c r="X836" s="16"/>
      <c r="Y836" s="16"/>
      <c r="Z836" s="16"/>
      <c r="AA836" s="16"/>
      <c r="AB836" s="16"/>
      <c r="AC836" s="16"/>
      <c r="AD836" s="16"/>
      <c r="AE836" s="16"/>
      <c r="AF836" s="19" t="s">
        <v>1699</v>
      </c>
      <c r="AG836" s="16"/>
    </row>
    <row r="837" spans="21:33" x14ac:dyDescent="0.35">
      <c r="U837" s="17"/>
      <c r="V837" s="16"/>
      <c r="W837" s="16"/>
      <c r="X837" s="16"/>
      <c r="Y837" s="16"/>
      <c r="Z837" s="16"/>
      <c r="AA837" s="16"/>
      <c r="AB837" s="16"/>
      <c r="AC837" s="16"/>
      <c r="AD837" s="16"/>
      <c r="AE837" s="16"/>
      <c r="AF837" s="19" t="s">
        <v>1701</v>
      </c>
      <c r="AG837" s="16"/>
    </row>
    <row r="838" spans="21:33" x14ac:dyDescent="0.35">
      <c r="U838" s="17"/>
      <c r="V838" s="16"/>
      <c r="W838" s="16"/>
      <c r="X838" s="16"/>
      <c r="Y838" s="16"/>
      <c r="Z838" s="16"/>
      <c r="AA838" s="16"/>
      <c r="AB838" s="16"/>
      <c r="AC838" s="16"/>
      <c r="AD838" s="16"/>
      <c r="AE838" s="16"/>
      <c r="AF838" s="19" t="s">
        <v>1703</v>
      </c>
      <c r="AG838" s="16"/>
    </row>
    <row r="839" spans="21:33" x14ac:dyDescent="0.35">
      <c r="U839" s="17"/>
      <c r="V839" s="16"/>
      <c r="W839" s="16"/>
      <c r="X839" s="16"/>
      <c r="Y839" s="16"/>
      <c r="Z839" s="16"/>
      <c r="AA839" s="16"/>
      <c r="AB839" s="16"/>
      <c r="AC839" s="16"/>
      <c r="AD839" s="16"/>
      <c r="AE839" s="16"/>
      <c r="AF839" s="19" t="s">
        <v>1705</v>
      </c>
      <c r="AG839" s="16"/>
    </row>
    <row r="840" spans="21:33" x14ac:dyDescent="0.35">
      <c r="U840" s="17"/>
      <c r="V840" s="16"/>
      <c r="W840" s="16"/>
      <c r="X840" s="16"/>
      <c r="Y840" s="16"/>
      <c r="Z840" s="16"/>
      <c r="AA840" s="16"/>
      <c r="AB840" s="16"/>
      <c r="AC840" s="16"/>
      <c r="AD840" s="16"/>
      <c r="AE840" s="16"/>
      <c r="AF840" s="19" t="s">
        <v>1707</v>
      </c>
      <c r="AG840" s="16"/>
    </row>
    <row r="841" spans="21:33" x14ac:dyDescent="0.35">
      <c r="U841" s="17"/>
      <c r="V841" s="16"/>
      <c r="W841" s="16"/>
      <c r="X841" s="16"/>
      <c r="Y841" s="16"/>
      <c r="Z841" s="16"/>
      <c r="AA841" s="16"/>
      <c r="AB841" s="16"/>
      <c r="AC841" s="16"/>
      <c r="AD841" s="16"/>
      <c r="AE841" s="16"/>
      <c r="AF841" s="19" t="s">
        <v>1709</v>
      </c>
      <c r="AG841" s="16"/>
    </row>
    <row r="842" spans="21:33" x14ac:dyDescent="0.35">
      <c r="U842" s="17"/>
      <c r="V842" s="16"/>
      <c r="W842" s="16"/>
      <c r="X842" s="16"/>
      <c r="Y842" s="16"/>
      <c r="Z842" s="16"/>
      <c r="AA842" s="16"/>
      <c r="AB842" s="16"/>
      <c r="AC842" s="16"/>
      <c r="AD842" s="16"/>
      <c r="AE842" s="16"/>
      <c r="AF842" s="19" t="s">
        <v>1711</v>
      </c>
      <c r="AG842" s="16"/>
    </row>
    <row r="843" spans="21:33" x14ac:dyDescent="0.35">
      <c r="U843" s="17"/>
      <c r="V843" s="16"/>
      <c r="W843" s="16"/>
      <c r="X843" s="16"/>
      <c r="Y843" s="16"/>
      <c r="Z843" s="16"/>
      <c r="AA843" s="16"/>
      <c r="AB843" s="16"/>
      <c r="AC843" s="16"/>
      <c r="AD843" s="16"/>
      <c r="AE843" s="16"/>
      <c r="AF843" s="19" t="s">
        <v>1713</v>
      </c>
      <c r="AG843" s="16"/>
    </row>
    <row r="844" spans="21:33" x14ac:dyDescent="0.35">
      <c r="U844" s="17"/>
      <c r="V844" s="16"/>
      <c r="W844" s="16"/>
      <c r="X844" s="16"/>
      <c r="Y844" s="16"/>
      <c r="Z844" s="16"/>
      <c r="AA844" s="16"/>
      <c r="AB844" s="16"/>
      <c r="AC844" s="16"/>
      <c r="AD844" s="16"/>
      <c r="AE844" s="16"/>
      <c r="AF844" s="19" t="s">
        <v>1715</v>
      </c>
      <c r="AG844" s="16"/>
    </row>
    <row r="845" spans="21:33" x14ac:dyDescent="0.35">
      <c r="U845" s="17"/>
      <c r="V845" s="16"/>
      <c r="W845" s="16"/>
      <c r="X845" s="16"/>
      <c r="Y845" s="16"/>
      <c r="Z845" s="16"/>
      <c r="AA845" s="16"/>
      <c r="AB845" s="16"/>
      <c r="AC845" s="16"/>
      <c r="AD845" s="16"/>
      <c r="AE845" s="16"/>
      <c r="AF845" s="19" t="s">
        <v>1717</v>
      </c>
      <c r="AG845" s="16"/>
    </row>
    <row r="846" spans="21:33" x14ac:dyDescent="0.35">
      <c r="U846" s="17"/>
      <c r="V846" s="16"/>
      <c r="W846" s="16"/>
      <c r="X846" s="16"/>
      <c r="Y846" s="16"/>
      <c r="Z846" s="16"/>
      <c r="AA846" s="16"/>
      <c r="AB846" s="16"/>
      <c r="AC846" s="16"/>
      <c r="AD846" s="16"/>
      <c r="AE846" s="16"/>
      <c r="AF846" s="19" t="s">
        <v>1719</v>
      </c>
      <c r="AG846" s="16"/>
    </row>
    <row r="847" spans="21:33" x14ac:dyDescent="0.35">
      <c r="U847" s="17"/>
      <c r="V847" s="16"/>
      <c r="W847" s="16"/>
      <c r="X847" s="16"/>
      <c r="Y847" s="16"/>
      <c r="Z847" s="16"/>
      <c r="AA847" s="16"/>
      <c r="AB847" s="16"/>
      <c r="AC847" s="16"/>
      <c r="AD847" s="16"/>
      <c r="AE847" s="16"/>
      <c r="AF847" s="19" t="s">
        <v>1721</v>
      </c>
      <c r="AG847" s="16"/>
    </row>
    <row r="848" spans="21:33" x14ac:dyDescent="0.35">
      <c r="U848" s="17"/>
      <c r="V848" s="16"/>
      <c r="W848" s="16"/>
      <c r="X848" s="16"/>
      <c r="Y848" s="16"/>
      <c r="Z848" s="16"/>
      <c r="AA848" s="16"/>
      <c r="AB848" s="16"/>
      <c r="AC848" s="16"/>
      <c r="AD848" s="16"/>
      <c r="AE848" s="16"/>
      <c r="AF848" s="19" t="s">
        <v>1723</v>
      </c>
      <c r="AG848" s="16"/>
    </row>
    <row r="849" spans="21:33" x14ac:dyDescent="0.35">
      <c r="U849" s="17"/>
      <c r="V849" s="16"/>
      <c r="W849" s="16"/>
      <c r="X849" s="16"/>
      <c r="Y849" s="16"/>
      <c r="Z849" s="16"/>
      <c r="AA849" s="16"/>
      <c r="AB849" s="16"/>
      <c r="AC849" s="16"/>
      <c r="AD849" s="16"/>
      <c r="AE849" s="16"/>
      <c r="AF849" s="19" t="s">
        <v>1725</v>
      </c>
      <c r="AG849" s="16"/>
    </row>
    <row r="850" spans="21:33" x14ac:dyDescent="0.35">
      <c r="U850" s="17"/>
      <c r="V850" s="16"/>
      <c r="W850" s="16"/>
      <c r="X850" s="16"/>
      <c r="Y850" s="16"/>
      <c r="Z850" s="16"/>
      <c r="AA850" s="16"/>
      <c r="AB850" s="16"/>
      <c r="AC850" s="16"/>
      <c r="AD850" s="16"/>
      <c r="AE850" s="16"/>
      <c r="AF850" s="19" t="s">
        <v>1727</v>
      </c>
      <c r="AG850" s="16"/>
    </row>
    <row r="851" spans="21:33" x14ac:dyDescent="0.35">
      <c r="U851" s="17"/>
      <c r="V851" s="16"/>
      <c r="W851" s="16"/>
      <c r="X851" s="16"/>
      <c r="Y851" s="16"/>
      <c r="Z851" s="16"/>
      <c r="AA851" s="16"/>
      <c r="AB851" s="16"/>
      <c r="AC851" s="16"/>
      <c r="AD851" s="16"/>
      <c r="AE851" s="16"/>
      <c r="AF851" s="19" t="s">
        <v>1729</v>
      </c>
      <c r="AG851" s="16"/>
    </row>
    <row r="852" spans="21:33" x14ac:dyDescent="0.35">
      <c r="U852" s="17"/>
      <c r="V852" s="16"/>
      <c r="W852" s="16"/>
      <c r="X852" s="16"/>
      <c r="Y852" s="16"/>
      <c r="Z852" s="16"/>
      <c r="AA852" s="16"/>
      <c r="AB852" s="16"/>
      <c r="AC852" s="16"/>
      <c r="AD852" s="16"/>
      <c r="AE852" s="16"/>
      <c r="AF852" s="19" t="s">
        <v>1731</v>
      </c>
      <c r="AG852" s="16"/>
    </row>
    <row r="853" spans="21:33" x14ac:dyDescent="0.35">
      <c r="U853" s="17"/>
      <c r="V853" s="16"/>
      <c r="W853" s="16"/>
      <c r="X853" s="16"/>
      <c r="Y853" s="16"/>
      <c r="Z853" s="16"/>
      <c r="AA853" s="16"/>
      <c r="AB853" s="16"/>
      <c r="AC853" s="16"/>
      <c r="AD853" s="16"/>
      <c r="AE853" s="16"/>
      <c r="AF853" s="19" t="s">
        <v>1733</v>
      </c>
      <c r="AG853" s="16"/>
    </row>
    <row r="854" spans="21:33" x14ac:dyDescent="0.35">
      <c r="U854" s="17"/>
      <c r="V854" s="16"/>
      <c r="W854" s="16"/>
      <c r="X854" s="16"/>
      <c r="Y854" s="16"/>
      <c r="Z854" s="16"/>
      <c r="AA854" s="16"/>
      <c r="AB854" s="16"/>
      <c r="AC854" s="16"/>
      <c r="AD854" s="16"/>
      <c r="AE854" s="16"/>
      <c r="AF854" s="19" t="s">
        <v>1735</v>
      </c>
      <c r="AG854" s="16"/>
    </row>
    <row r="855" spans="21:33" x14ac:dyDescent="0.35">
      <c r="U855" s="17"/>
      <c r="V855" s="16"/>
      <c r="W855" s="16"/>
      <c r="X855" s="16"/>
      <c r="Y855" s="16"/>
      <c r="Z855" s="16"/>
      <c r="AA855" s="16"/>
      <c r="AB855" s="16"/>
      <c r="AC855" s="16"/>
      <c r="AD855" s="16"/>
      <c r="AE855" s="16"/>
      <c r="AF855" s="19" t="s">
        <v>1737</v>
      </c>
      <c r="AG855" s="16"/>
    </row>
    <row r="856" spans="21:33" x14ac:dyDescent="0.35">
      <c r="U856" s="17"/>
      <c r="V856" s="16"/>
      <c r="W856" s="16"/>
      <c r="X856" s="16"/>
      <c r="Y856" s="16"/>
      <c r="Z856" s="16"/>
      <c r="AA856" s="16"/>
      <c r="AB856" s="16"/>
      <c r="AC856" s="16"/>
      <c r="AD856" s="16"/>
      <c r="AE856" s="16"/>
      <c r="AF856" s="19" t="s">
        <v>1739</v>
      </c>
      <c r="AG856" s="16"/>
    </row>
    <row r="857" spans="21:33" x14ac:dyDescent="0.35">
      <c r="U857" s="17"/>
      <c r="V857" s="16"/>
      <c r="W857" s="16"/>
      <c r="X857" s="16"/>
      <c r="Y857" s="16"/>
      <c r="Z857" s="16"/>
      <c r="AA857" s="16"/>
      <c r="AB857" s="16"/>
      <c r="AC857" s="16"/>
      <c r="AD857" s="16"/>
      <c r="AE857" s="16"/>
      <c r="AF857" s="19" t="s">
        <v>1741</v>
      </c>
      <c r="AG857" s="16"/>
    </row>
    <row r="858" spans="21:33" x14ac:dyDescent="0.35">
      <c r="U858" s="17"/>
      <c r="V858" s="16"/>
      <c r="W858" s="16"/>
      <c r="X858" s="16"/>
      <c r="Y858" s="16"/>
      <c r="Z858" s="16"/>
      <c r="AA858" s="16"/>
      <c r="AB858" s="16"/>
      <c r="AC858" s="16"/>
      <c r="AD858" s="16"/>
      <c r="AE858" s="16"/>
      <c r="AF858" s="19" t="s">
        <v>1743</v>
      </c>
      <c r="AG858" s="16"/>
    </row>
    <row r="859" spans="21:33" x14ac:dyDescent="0.35">
      <c r="U859" s="17"/>
      <c r="V859" s="16"/>
      <c r="W859" s="16"/>
      <c r="X859" s="16"/>
      <c r="Y859" s="16"/>
      <c r="Z859" s="16"/>
      <c r="AA859" s="16"/>
      <c r="AB859" s="16"/>
      <c r="AC859" s="16"/>
      <c r="AD859" s="16"/>
      <c r="AE859" s="16"/>
      <c r="AF859" s="19" t="s">
        <v>1745</v>
      </c>
      <c r="AG859" s="16"/>
    </row>
    <row r="860" spans="21:33" x14ac:dyDescent="0.35">
      <c r="U860" s="17"/>
      <c r="V860" s="16"/>
      <c r="W860" s="16"/>
      <c r="X860" s="16"/>
      <c r="Y860" s="16"/>
      <c r="Z860" s="16"/>
      <c r="AA860" s="16"/>
      <c r="AB860" s="16"/>
      <c r="AC860" s="16"/>
      <c r="AD860" s="16"/>
      <c r="AE860" s="16"/>
      <c r="AF860" s="19" t="s">
        <v>1747</v>
      </c>
      <c r="AG860" s="16"/>
    </row>
    <row r="861" spans="21:33" x14ac:dyDescent="0.35">
      <c r="U861" s="17"/>
      <c r="V861" s="16"/>
      <c r="W861" s="16"/>
      <c r="X861" s="16"/>
      <c r="Y861" s="16"/>
      <c r="Z861" s="16"/>
      <c r="AA861" s="16"/>
      <c r="AB861" s="16"/>
      <c r="AC861" s="16"/>
      <c r="AD861" s="16"/>
      <c r="AE861" s="16"/>
      <c r="AF861" s="19" t="s">
        <v>1749</v>
      </c>
      <c r="AG861" s="16"/>
    </row>
    <row r="862" spans="21:33" x14ac:dyDescent="0.35">
      <c r="U862" s="17"/>
      <c r="V862" s="16"/>
      <c r="W862" s="16"/>
      <c r="X862" s="16"/>
      <c r="Y862" s="16"/>
      <c r="Z862" s="16"/>
      <c r="AA862" s="16"/>
      <c r="AB862" s="16"/>
      <c r="AC862" s="16"/>
      <c r="AD862" s="16"/>
      <c r="AE862" s="16"/>
      <c r="AF862" s="19" t="s">
        <v>1751</v>
      </c>
      <c r="AG862" s="16"/>
    </row>
    <row r="863" spans="21:33" x14ac:dyDescent="0.35">
      <c r="U863" s="17"/>
      <c r="V863" s="16"/>
      <c r="W863" s="16"/>
      <c r="X863" s="16"/>
      <c r="Y863" s="16"/>
      <c r="Z863" s="16"/>
      <c r="AA863" s="16"/>
      <c r="AB863" s="16"/>
      <c r="AC863" s="16"/>
      <c r="AD863" s="16"/>
      <c r="AE863" s="16"/>
      <c r="AF863" s="19" t="s">
        <v>1753</v>
      </c>
      <c r="AG863" s="16"/>
    </row>
    <row r="864" spans="21:33" x14ac:dyDescent="0.35">
      <c r="U864" s="17"/>
      <c r="V864" s="16"/>
      <c r="W864" s="16"/>
      <c r="X864" s="16"/>
      <c r="Y864" s="16"/>
      <c r="Z864" s="16"/>
      <c r="AA864" s="16"/>
      <c r="AB864" s="16"/>
      <c r="AC864" s="16"/>
      <c r="AD864" s="16"/>
      <c r="AE864" s="16"/>
      <c r="AF864" s="19" t="s">
        <v>1755</v>
      </c>
      <c r="AG864" s="16"/>
    </row>
    <row r="865" spans="21:33" x14ac:dyDescent="0.35">
      <c r="U865" s="17"/>
      <c r="V865" s="16"/>
      <c r="W865" s="16"/>
      <c r="X865" s="16"/>
      <c r="Y865" s="16"/>
      <c r="Z865" s="16"/>
      <c r="AA865" s="16"/>
      <c r="AB865" s="16"/>
      <c r="AC865" s="16"/>
      <c r="AD865" s="16"/>
      <c r="AE865" s="16"/>
      <c r="AF865" s="19" t="s">
        <v>1757</v>
      </c>
      <c r="AG865" s="16"/>
    </row>
    <row r="866" spans="21:33" x14ac:dyDescent="0.35">
      <c r="U866" s="17"/>
      <c r="V866" s="16"/>
      <c r="W866" s="16"/>
      <c r="X866" s="16"/>
      <c r="Y866" s="16"/>
      <c r="Z866" s="16"/>
      <c r="AA866" s="16"/>
      <c r="AB866" s="16"/>
      <c r="AC866" s="16"/>
      <c r="AD866" s="16"/>
      <c r="AE866" s="16"/>
      <c r="AF866" s="19" t="s">
        <v>1759</v>
      </c>
      <c r="AG866" s="16"/>
    </row>
    <row r="867" spans="21:33" x14ac:dyDescent="0.35">
      <c r="U867" s="17"/>
      <c r="V867" s="16"/>
      <c r="W867" s="16"/>
      <c r="X867" s="16"/>
      <c r="Y867" s="16"/>
      <c r="Z867" s="16"/>
      <c r="AA867" s="16"/>
      <c r="AB867" s="16"/>
      <c r="AC867" s="16"/>
      <c r="AD867" s="16"/>
      <c r="AE867" s="16"/>
      <c r="AF867" s="19" t="s">
        <v>1761</v>
      </c>
      <c r="AG867" s="16"/>
    </row>
    <row r="868" spans="21:33" x14ac:dyDescent="0.35">
      <c r="U868" s="17"/>
      <c r="V868" s="16"/>
      <c r="W868" s="16"/>
      <c r="X868" s="16"/>
      <c r="Y868" s="16"/>
      <c r="Z868" s="16"/>
      <c r="AA868" s="16"/>
      <c r="AB868" s="16"/>
      <c r="AC868" s="16"/>
      <c r="AD868" s="16"/>
      <c r="AE868" s="16"/>
      <c r="AF868" s="19" t="s">
        <v>1763</v>
      </c>
      <c r="AG868" s="16"/>
    </row>
    <row r="869" spans="21:33" x14ac:dyDescent="0.35">
      <c r="U869" s="17"/>
      <c r="V869" s="16"/>
      <c r="W869" s="16"/>
      <c r="X869" s="16"/>
      <c r="Y869" s="16"/>
      <c r="Z869" s="16"/>
      <c r="AA869" s="16"/>
      <c r="AB869" s="16"/>
      <c r="AC869" s="16"/>
      <c r="AD869" s="16"/>
      <c r="AE869" s="16"/>
      <c r="AF869" s="19" t="s">
        <v>1765</v>
      </c>
      <c r="AG869" s="16"/>
    </row>
    <row r="870" spans="21:33" x14ac:dyDescent="0.35">
      <c r="U870" s="17"/>
      <c r="V870" s="16"/>
      <c r="W870" s="16"/>
      <c r="X870" s="16"/>
      <c r="Y870" s="16"/>
      <c r="Z870" s="16"/>
      <c r="AA870" s="16"/>
      <c r="AB870" s="16"/>
      <c r="AC870" s="16"/>
      <c r="AD870" s="16"/>
      <c r="AE870" s="16"/>
      <c r="AF870" s="19" t="s">
        <v>1767</v>
      </c>
      <c r="AG870" s="16"/>
    </row>
    <row r="871" spans="21:33" x14ac:dyDescent="0.35">
      <c r="U871" s="17"/>
      <c r="V871" s="16"/>
      <c r="W871" s="16"/>
      <c r="X871" s="16"/>
      <c r="Y871" s="16"/>
      <c r="Z871" s="16"/>
      <c r="AA871" s="16"/>
      <c r="AB871" s="16"/>
      <c r="AC871" s="16"/>
      <c r="AD871" s="16"/>
      <c r="AE871" s="16"/>
      <c r="AF871" s="19" t="s">
        <v>1769</v>
      </c>
      <c r="AG871" s="16"/>
    </row>
    <row r="872" spans="21:33" x14ac:dyDescent="0.35">
      <c r="U872" s="17"/>
      <c r="V872" s="16"/>
      <c r="W872" s="16"/>
      <c r="X872" s="16"/>
      <c r="Y872" s="16"/>
      <c r="Z872" s="16"/>
      <c r="AA872" s="16"/>
      <c r="AB872" s="16"/>
      <c r="AC872" s="16"/>
      <c r="AD872" s="16"/>
      <c r="AE872" s="16"/>
      <c r="AF872" s="19" t="s">
        <v>1771</v>
      </c>
      <c r="AG872" s="16"/>
    </row>
    <row r="873" spans="21:33" x14ac:dyDescent="0.35">
      <c r="U873" s="17"/>
      <c r="V873" s="16"/>
      <c r="W873" s="16"/>
      <c r="X873" s="16"/>
      <c r="Y873" s="16"/>
      <c r="Z873" s="16"/>
      <c r="AA873" s="16"/>
      <c r="AB873" s="16"/>
      <c r="AC873" s="16"/>
      <c r="AD873" s="16"/>
      <c r="AE873" s="16"/>
      <c r="AF873" s="19" t="s">
        <v>1773</v>
      </c>
      <c r="AG873" s="16"/>
    </row>
    <row r="874" spans="21:33" x14ac:dyDescent="0.35">
      <c r="U874" s="17"/>
      <c r="V874" s="16"/>
      <c r="W874" s="16"/>
      <c r="X874" s="16"/>
      <c r="Y874" s="16"/>
      <c r="Z874" s="16"/>
      <c r="AA874" s="16"/>
      <c r="AB874" s="16"/>
      <c r="AC874" s="16"/>
      <c r="AD874" s="16"/>
      <c r="AE874" s="16"/>
      <c r="AF874" s="19" t="s">
        <v>1775</v>
      </c>
      <c r="AG874" s="16"/>
    </row>
    <row r="875" spans="21:33" x14ac:dyDescent="0.35">
      <c r="U875" s="17"/>
      <c r="V875" s="16"/>
      <c r="W875" s="16"/>
      <c r="X875" s="16"/>
      <c r="Y875" s="16"/>
      <c r="Z875" s="16"/>
      <c r="AA875" s="16"/>
      <c r="AB875" s="16"/>
      <c r="AC875" s="16"/>
      <c r="AD875" s="16"/>
      <c r="AE875" s="16"/>
      <c r="AF875" s="19" t="s">
        <v>1777</v>
      </c>
      <c r="AG875" s="16"/>
    </row>
    <row r="876" spans="21:33" x14ac:dyDescent="0.35">
      <c r="U876" s="17"/>
      <c r="V876" s="16"/>
      <c r="W876" s="16"/>
      <c r="X876" s="16"/>
      <c r="Y876" s="16"/>
      <c r="Z876" s="16"/>
      <c r="AA876" s="16"/>
      <c r="AB876" s="16"/>
      <c r="AC876" s="16"/>
      <c r="AD876" s="16"/>
      <c r="AE876" s="16"/>
      <c r="AF876" s="19" t="s">
        <v>1779</v>
      </c>
      <c r="AG876" s="16"/>
    </row>
    <row r="877" spans="21:33" x14ac:dyDescent="0.35">
      <c r="U877" s="17"/>
      <c r="V877" s="16"/>
      <c r="W877" s="16"/>
      <c r="X877" s="16"/>
      <c r="Y877" s="16"/>
      <c r="Z877" s="16"/>
      <c r="AA877" s="16"/>
      <c r="AB877" s="16"/>
      <c r="AC877" s="16"/>
      <c r="AD877" s="16"/>
      <c r="AE877" s="16"/>
      <c r="AF877" s="19" t="s">
        <v>1781</v>
      </c>
      <c r="AG877" s="16"/>
    </row>
    <row r="878" spans="21:33" x14ac:dyDescent="0.35">
      <c r="U878" s="17"/>
      <c r="V878" s="16"/>
      <c r="W878" s="16"/>
      <c r="X878" s="16"/>
      <c r="Y878" s="16"/>
      <c r="Z878" s="16"/>
      <c r="AA878" s="16"/>
      <c r="AB878" s="16"/>
      <c r="AC878" s="16"/>
      <c r="AD878" s="16"/>
      <c r="AE878" s="16"/>
      <c r="AF878" s="18" t="s">
        <v>1783</v>
      </c>
      <c r="AG878" s="16"/>
    </row>
    <row r="879" spans="21:33" x14ac:dyDescent="0.35">
      <c r="U879" s="17"/>
      <c r="V879" s="16"/>
      <c r="W879" s="16"/>
      <c r="X879" s="16"/>
      <c r="Y879" s="16"/>
      <c r="Z879" s="16"/>
      <c r="AA879" s="16"/>
      <c r="AB879" s="16"/>
      <c r="AC879" s="16"/>
      <c r="AD879" s="16"/>
      <c r="AE879" s="16"/>
      <c r="AF879" s="19" t="s">
        <v>1785</v>
      </c>
      <c r="AG879" s="16"/>
    </row>
    <row r="880" spans="21:33" x14ac:dyDescent="0.35">
      <c r="U880" s="17"/>
      <c r="V880" s="16"/>
      <c r="W880" s="16"/>
      <c r="X880" s="16"/>
      <c r="Y880" s="16"/>
      <c r="Z880" s="16"/>
      <c r="AA880" s="16"/>
      <c r="AB880" s="16"/>
      <c r="AC880" s="16"/>
      <c r="AD880" s="16"/>
      <c r="AE880" s="16"/>
      <c r="AF880" s="19" t="s">
        <v>1787</v>
      </c>
      <c r="AG880" s="16"/>
    </row>
    <row r="881" spans="21:33" x14ac:dyDescent="0.35">
      <c r="U881" s="17"/>
      <c r="V881" s="16"/>
      <c r="W881" s="16"/>
      <c r="X881" s="16"/>
      <c r="Y881" s="16"/>
      <c r="Z881" s="16"/>
      <c r="AA881" s="16"/>
      <c r="AB881" s="16"/>
      <c r="AC881" s="16"/>
      <c r="AD881" s="16"/>
      <c r="AE881" s="16"/>
      <c r="AF881" s="19" t="s">
        <v>1789</v>
      </c>
      <c r="AG881" s="16"/>
    </row>
    <row r="882" spans="21:33" x14ac:dyDescent="0.35">
      <c r="U882" s="17"/>
      <c r="V882" s="16"/>
      <c r="W882" s="16"/>
      <c r="X882" s="16"/>
      <c r="Y882" s="16"/>
      <c r="Z882" s="16"/>
      <c r="AA882" s="16"/>
      <c r="AB882" s="16"/>
      <c r="AC882" s="16"/>
      <c r="AD882" s="16"/>
      <c r="AE882" s="16"/>
      <c r="AF882" s="19" t="s">
        <v>1791</v>
      </c>
      <c r="AG882" s="16"/>
    </row>
    <row r="883" spans="21:33" x14ac:dyDescent="0.35">
      <c r="U883" s="17"/>
      <c r="V883" s="16"/>
      <c r="W883" s="16"/>
      <c r="X883" s="16"/>
      <c r="Y883" s="16"/>
      <c r="Z883" s="16"/>
      <c r="AA883" s="16"/>
      <c r="AB883" s="16"/>
      <c r="AC883" s="16"/>
      <c r="AD883" s="16"/>
      <c r="AE883" s="16"/>
      <c r="AF883" s="19" t="s">
        <v>1793</v>
      </c>
      <c r="AG883" s="16"/>
    </row>
    <row r="884" spans="21:33" x14ac:dyDescent="0.35">
      <c r="U884" s="17"/>
      <c r="V884" s="16"/>
      <c r="W884" s="16"/>
      <c r="X884" s="16"/>
      <c r="Y884" s="16"/>
      <c r="Z884" s="16"/>
      <c r="AA884" s="16"/>
      <c r="AB884" s="16"/>
      <c r="AC884" s="16"/>
      <c r="AD884" s="16"/>
      <c r="AE884" s="16"/>
      <c r="AF884" s="19" t="s">
        <v>1795</v>
      </c>
      <c r="AG884" s="16"/>
    </row>
    <row r="885" spans="21:33" x14ac:dyDescent="0.35">
      <c r="U885" s="17"/>
      <c r="V885" s="16"/>
      <c r="W885" s="16"/>
      <c r="X885" s="16"/>
      <c r="Y885" s="16"/>
      <c r="Z885" s="16"/>
      <c r="AA885" s="16"/>
      <c r="AB885" s="16"/>
      <c r="AC885" s="16"/>
      <c r="AD885" s="16"/>
      <c r="AE885" s="16"/>
      <c r="AF885" s="19" t="s">
        <v>1797</v>
      </c>
      <c r="AG885" s="16"/>
    </row>
    <row r="886" spans="21:33" x14ac:dyDescent="0.35">
      <c r="U886" s="17"/>
      <c r="V886" s="16"/>
      <c r="W886" s="16"/>
      <c r="X886" s="16"/>
      <c r="Y886" s="16"/>
      <c r="Z886" s="16"/>
      <c r="AA886" s="16"/>
      <c r="AB886" s="16"/>
      <c r="AC886" s="16"/>
      <c r="AD886" s="16"/>
      <c r="AE886" s="16"/>
      <c r="AF886" s="19" t="s">
        <v>1799</v>
      </c>
      <c r="AG886" s="16"/>
    </row>
    <row r="887" spans="21:33" x14ac:dyDescent="0.35">
      <c r="U887" s="17"/>
      <c r="V887" s="16"/>
      <c r="W887" s="16"/>
      <c r="X887" s="16"/>
      <c r="Y887" s="16"/>
      <c r="Z887" s="16"/>
      <c r="AA887" s="16"/>
      <c r="AB887" s="16"/>
      <c r="AC887" s="16"/>
      <c r="AD887" s="16"/>
      <c r="AE887" s="16"/>
      <c r="AF887" s="19" t="s">
        <v>1801</v>
      </c>
      <c r="AG887" s="16"/>
    </row>
    <row r="888" spans="21:33" x14ac:dyDescent="0.35">
      <c r="U888" s="17"/>
      <c r="V888" s="16"/>
      <c r="W888" s="16"/>
      <c r="X888" s="16"/>
      <c r="Y888" s="16"/>
      <c r="Z888" s="16"/>
      <c r="AA888" s="16"/>
      <c r="AB888" s="16"/>
      <c r="AC888" s="16"/>
      <c r="AD888" s="16"/>
      <c r="AE888" s="16"/>
      <c r="AF888" s="19" t="s">
        <v>1803</v>
      </c>
      <c r="AG888" s="16"/>
    </row>
    <row r="889" spans="21:33" x14ac:dyDescent="0.35">
      <c r="U889" s="17"/>
      <c r="V889" s="16"/>
      <c r="W889" s="16"/>
      <c r="X889" s="16"/>
      <c r="Y889" s="16"/>
      <c r="Z889" s="16"/>
      <c r="AA889" s="16"/>
      <c r="AB889" s="16"/>
      <c r="AC889" s="16"/>
      <c r="AD889" s="16"/>
      <c r="AE889" s="16"/>
      <c r="AF889" s="19" t="s">
        <v>1805</v>
      </c>
      <c r="AG889" s="16"/>
    </row>
    <row r="890" spans="21:33" x14ac:dyDescent="0.35">
      <c r="U890" s="17"/>
      <c r="V890" s="16"/>
      <c r="W890" s="16"/>
      <c r="X890" s="16"/>
      <c r="Y890" s="16"/>
      <c r="Z890" s="16"/>
      <c r="AA890" s="16"/>
      <c r="AB890" s="16"/>
      <c r="AC890" s="16"/>
      <c r="AD890" s="16"/>
      <c r="AE890" s="16"/>
      <c r="AF890" s="18" t="s">
        <v>1807</v>
      </c>
      <c r="AG890" s="16"/>
    </row>
    <row r="891" spans="21:33" x14ac:dyDescent="0.35">
      <c r="U891" s="17"/>
      <c r="V891" s="16"/>
      <c r="W891" s="16"/>
      <c r="X891" s="16"/>
      <c r="Y891" s="16"/>
      <c r="Z891" s="16"/>
      <c r="AA891" s="16"/>
      <c r="AB891" s="16"/>
      <c r="AC891" s="16"/>
      <c r="AD891" s="16"/>
      <c r="AE891" s="16"/>
      <c r="AF891" s="19" t="s">
        <v>1809</v>
      </c>
      <c r="AG891" s="16"/>
    </row>
    <row r="892" spans="21:33" x14ac:dyDescent="0.35">
      <c r="U892" s="17"/>
      <c r="V892" s="16"/>
      <c r="W892" s="16"/>
      <c r="X892" s="16"/>
      <c r="Y892" s="16"/>
      <c r="Z892" s="16"/>
      <c r="AA892" s="16"/>
      <c r="AB892" s="16"/>
      <c r="AC892" s="16"/>
      <c r="AD892" s="16"/>
      <c r="AE892" s="16"/>
      <c r="AF892" s="19" t="s">
        <v>1811</v>
      </c>
      <c r="AG892" s="16"/>
    </row>
    <row r="893" spans="21:33" x14ac:dyDescent="0.35">
      <c r="U893" s="17"/>
      <c r="V893" s="16"/>
      <c r="W893" s="16"/>
      <c r="X893" s="16"/>
      <c r="Y893" s="16"/>
      <c r="Z893" s="16"/>
      <c r="AA893" s="16"/>
      <c r="AB893" s="16"/>
      <c r="AC893" s="16"/>
      <c r="AD893" s="16"/>
      <c r="AE893" s="16"/>
      <c r="AF893" s="19" t="s">
        <v>1813</v>
      </c>
      <c r="AG893" s="16"/>
    </row>
    <row r="894" spans="21:33" x14ac:dyDescent="0.35">
      <c r="U894" s="17"/>
      <c r="V894" s="16"/>
      <c r="W894" s="16"/>
      <c r="X894" s="16"/>
      <c r="Y894" s="16"/>
      <c r="Z894" s="16"/>
      <c r="AA894" s="16"/>
      <c r="AB894" s="16"/>
      <c r="AC894" s="16"/>
      <c r="AD894" s="16"/>
      <c r="AE894" s="16"/>
      <c r="AF894" s="19" t="s">
        <v>1815</v>
      </c>
      <c r="AG894" s="16"/>
    </row>
    <row r="895" spans="21:33" x14ac:dyDescent="0.35">
      <c r="U895" s="17"/>
      <c r="V895" s="16"/>
      <c r="W895" s="16"/>
      <c r="X895" s="16"/>
      <c r="Y895" s="16"/>
      <c r="Z895" s="16"/>
      <c r="AA895" s="16"/>
      <c r="AB895" s="16"/>
      <c r="AC895" s="16"/>
      <c r="AD895" s="16"/>
      <c r="AE895" s="16"/>
      <c r="AF895" s="18" t="s">
        <v>1817</v>
      </c>
      <c r="AG895" s="16"/>
    </row>
    <row r="896" spans="21:33" x14ac:dyDescent="0.35">
      <c r="U896" s="17"/>
      <c r="V896" s="16"/>
      <c r="W896" s="16"/>
      <c r="X896" s="16"/>
      <c r="Y896" s="16"/>
      <c r="Z896" s="16"/>
      <c r="AA896" s="16"/>
      <c r="AB896" s="16"/>
      <c r="AC896" s="16"/>
      <c r="AD896" s="16"/>
      <c r="AE896" s="16"/>
      <c r="AF896" s="19" t="s">
        <v>1819</v>
      </c>
      <c r="AG896" s="16"/>
    </row>
    <row r="897" spans="21:33" x14ac:dyDescent="0.35">
      <c r="U897" s="17"/>
      <c r="V897" s="16"/>
      <c r="W897" s="16"/>
      <c r="X897" s="16"/>
      <c r="Y897" s="16"/>
      <c r="Z897" s="16"/>
      <c r="AA897" s="16"/>
      <c r="AB897" s="16"/>
      <c r="AC897" s="16"/>
      <c r="AD897" s="16"/>
      <c r="AE897" s="16"/>
      <c r="AF897" s="19" t="s">
        <v>1821</v>
      </c>
      <c r="AG897" s="16"/>
    </row>
    <row r="898" spans="21:33" x14ac:dyDescent="0.35">
      <c r="U898" s="17"/>
      <c r="V898" s="16"/>
      <c r="W898" s="16"/>
      <c r="X898" s="16"/>
      <c r="Y898" s="16"/>
      <c r="Z898" s="16"/>
      <c r="AA898" s="16"/>
      <c r="AB898" s="16"/>
      <c r="AC898" s="16"/>
      <c r="AD898" s="16"/>
      <c r="AE898" s="16"/>
      <c r="AF898" s="19" t="s">
        <v>1823</v>
      </c>
      <c r="AG898" s="16"/>
    </row>
    <row r="899" spans="21:33" x14ac:dyDescent="0.35">
      <c r="U899" s="17"/>
      <c r="V899" s="16"/>
      <c r="W899" s="16"/>
      <c r="X899" s="16"/>
      <c r="Y899" s="16"/>
      <c r="Z899" s="16"/>
      <c r="AA899" s="16"/>
      <c r="AB899" s="16"/>
      <c r="AC899" s="16"/>
      <c r="AD899" s="16"/>
      <c r="AE899" s="16"/>
      <c r="AF899" s="19" t="s">
        <v>1825</v>
      </c>
      <c r="AG899" s="16"/>
    </row>
    <row r="900" spans="21:33" x14ac:dyDescent="0.35">
      <c r="U900" s="17"/>
      <c r="V900" s="16"/>
      <c r="W900" s="16"/>
      <c r="X900" s="16"/>
      <c r="Y900" s="16"/>
      <c r="Z900" s="16"/>
      <c r="AA900" s="16"/>
      <c r="AB900" s="16"/>
      <c r="AC900" s="16"/>
      <c r="AD900" s="16"/>
      <c r="AE900" s="16"/>
      <c r="AF900" s="18" t="s">
        <v>1827</v>
      </c>
      <c r="AG900" s="16"/>
    </row>
    <row r="901" spans="21:33" x14ac:dyDescent="0.35">
      <c r="U901" s="17"/>
      <c r="V901" s="16"/>
      <c r="W901" s="16"/>
      <c r="X901" s="16"/>
      <c r="Y901" s="16"/>
      <c r="Z901" s="16"/>
      <c r="AA901" s="16"/>
      <c r="AB901" s="16"/>
      <c r="AC901" s="16"/>
      <c r="AD901" s="16"/>
      <c r="AE901" s="16"/>
      <c r="AF901" s="19" t="s">
        <v>1829</v>
      </c>
      <c r="AG901" s="16"/>
    </row>
    <row r="902" spans="21:33" x14ac:dyDescent="0.35">
      <c r="U902" s="17"/>
      <c r="V902" s="16"/>
      <c r="W902" s="16"/>
      <c r="X902" s="16"/>
      <c r="Y902" s="16"/>
      <c r="Z902" s="16"/>
      <c r="AA902" s="16"/>
      <c r="AB902" s="16"/>
      <c r="AC902" s="16"/>
      <c r="AD902" s="16"/>
      <c r="AE902" s="16"/>
      <c r="AF902" s="19" t="s">
        <v>1831</v>
      </c>
      <c r="AG902" s="16"/>
    </row>
    <row r="903" spans="21:33" x14ac:dyDescent="0.35">
      <c r="U903" s="17"/>
      <c r="V903" s="16"/>
      <c r="W903" s="16"/>
      <c r="X903" s="16"/>
      <c r="Y903" s="16"/>
      <c r="Z903" s="16"/>
      <c r="AA903" s="16"/>
      <c r="AB903" s="16"/>
      <c r="AC903" s="16"/>
      <c r="AD903" s="16"/>
      <c r="AE903" s="16"/>
      <c r="AF903" s="19" t="s">
        <v>1833</v>
      </c>
      <c r="AG903" s="16"/>
    </row>
    <row r="904" spans="21:33" x14ac:dyDescent="0.35">
      <c r="U904" s="17"/>
      <c r="V904" s="16"/>
      <c r="W904" s="16"/>
      <c r="X904" s="16"/>
      <c r="Y904" s="16"/>
      <c r="Z904" s="16"/>
      <c r="AA904" s="16"/>
      <c r="AB904" s="16"/>
      <c r="AC904" s="16"/>
      <c r="AD904" s="16"/>
      <c r="AE904" s="16"/>
      <c r="AF904" s="19" t="s">
        <v>1835</v>
      </c>
      <c r="AG904" s="16"/>
    </row>
    <row r="905" spans="21:33" x14ac:dyDescent="0.35">
      <c r="U905" s="17"/>
      <c r="V905" s="16"/>
      <c r="W905" s="16"/>
      <c r="X905" s="16"/>
      <c r="Y905" s="16"/>
      <c r="Z905" s="16"/>
      <c r="AA905" s="16"/>
      <c r="AB905" s="16"/>
      <c r="AC905" s="16"/>
      <c r="AD905" s="16"/>
      <c r="AE905" s="16"/>
      <c r="AF905" s="19" t="s">
        <v>1837</v>
      </c>
      <c r="AG905" s="16"/>
    </row>
    <row r="906" spans="21:33" x14ac:dyDescent="0.35">
      <c r="U906" s="17"/>
      <c r="V906" s="16"/>
      <c r="W906" s="16"/>
      <c r="X906" s="16"/>
      <c r="Y906" s="16"/>
      <c r="Z906" s="16"/>
      <c r="AA906" s="16"/>
      <c r="AB906" s="16"/>
      <c r="AC906" s="16"/>
      <c r="AD906" s="16"/>
      <c r="AE906" s="16"/>
      <c r="AF906" s="19" t="s">
        <v>1839</v>
      </c>
      <c r="AG906" s="16"/>
    </row>
    <row r="907" spans="21:33" x14ac:dyDescent="0.35">
      <c r="U907" s="17"/>
      <c r="V907" s="16"/>
      <c r="W907" s="16"/>
      <c r="X907" s="16"/>
      <c r="Y907" s="16"/>
      <c r="Z907" s="16"/>
      <c r="AA907" s="16"/>
      <c r="AB907" s="16"/>
      <c r="AC907" s="16"/>
      <c r="AD907" s="16"/>
      <c r="AE907" s="16"/>
      <c r="AF907" s="19" t="s">
        <v>1841</v>
      </c>
      <c r="AG907" s="16"/>
    </row>
    <row r="908" spans="21:33" x14ac:dyDescent="0.35">
      <c r="U908" s="17"/>
      <c r="V908" s="16"/>
      <c r="W908" s="16"/>
      <c r="X908" s="16"/>
      <c r="Y908" s="16"/>
      <c r="Z908" s="16"/>
      <c r="AA908" s="16"/>
      <c r="AB908" s="16"/>
      <c r="AC908" s="16"/>
      <c r="AD908" s="16"/>
      <c r="AE908" s="16"/>
      <c r="AF908" s="19" t="s">
        <v>1843</v>
      </c>
      <c r="AG908" s="16"/>
    </row>
    <row r="909" spans="21:33" x14ac:dyDescent="0.35">
      <c r="U909" s="17"/>
      <c r="V909" s="16"/>
      <c r="W909" s="16"/>
      <c r="X909" s="16"/>
      <c r="Y909" s="16"/>
      <c r="Z909" s="16"/>
      <c r="AA909" s="16"/>
      <c r="AB909" s="16"/>
      <c r="AC909" s="16"/>
      <c r="AD909" s="16"/>
      <c r="AE909" s="16"/>
      <c r="AF909" s="19" t="s">
        <v>1845</v>
      </c>
      <c r="AG909" s="16"/>
    </row>
    <row r="910" spans="21:33" x14ac:dyDescent="0.35">
      <c r="U910" s="17"/>
      <c r="V910" s="16"/>
      <c r="W910" s="16"/>
      <c r="X910" s="16"/>
      <c r="Y910" s="16"/>
      <c r="Z910" s="16"/>
      <c r="AA910" s="16"/>
      <c r="AB910" s="16"/>
      <c r="AC910" s="16"/>
      <c r="AD910" s="16"/>
      <c r="AE910" s="16"/>
      <c r="AF910" s="19" t="s">
        <v>1847</v>
      </c>
      <c r="AG910" s="16"/>
    </row>
    <row r="911" spans="21:33" x14ac:dyDescent="0.35">
      <c r="U911" s="17"/>
      <c r="V911" s="16"/>
      <c r="W911" s="16"/>
      <c r="X911" s="16"/>
      <c r="Y911" s="16"/>
      <c r="Z911" s="16"/>
      <c r="AA911" s="16"/>
      <c r="AB911" s="16"/>
      <c r="AC911" s="16"/>
      <c r="AD911" s="16"/>
      <c r="AE911" s="16"/>
      <c r="AF911" s="19" t="s">
        <v>1849</v>
      </c>
      <c r="AG911" s="16"/>
    </row>
    <row r="912" spans="21:33" x14ac:dyDescent="0.35">
      <c r="U912" s="17"/>
      <c r="V912" s="16"/>
      <c r="W912" s="16"/>
      <c r="X912" s="16"/>
      <c r="Y912" s="16"/>
      <c r="Z912" s="16"/>
      <c r="AA912" s="16"/>
      <c r="AB912" s="16"/>
      <c r="AC912" s="16"/>
      <c r="AD912" s="16"/>
      <c r="AE912" s="16"/>
      <c r="AF912" s="19" t="s">
        <v>1851</v>
      </c>
      <c r="AG912" s="16"/>
    </row>
    <row r="913" spans="21:33" x14ac:dyDescent="0.35">
      <c r="U913" s="17"/>
      <c r="V913" s="16"/>
      <c r="W913" s="16"/>
      <c r="X913" s="16"/>
      <c r="Y913" s="16"/>
      <c r="Z913" s="16"/>
      <c r="AA913" s="16"/>
      <c r="AB913" s="16"/>
      <c r="AC913" s="16"/>
      <c r="AD913" s="16"/>
      <c r="AE913" s="16"/>
      <c r="AF913" s="19" t="s">
        <v>1853</v>
      </c>
      <c r="AG913" s="16"/>
    </row>
    <row r="914" spans="21:33" x14ac:dyDescent="0.35">
      <c r="U914" s="17"/>
      <c r="V914" s="16"/>
      <c r="W914" s="16"/>
      <c r="X914" s="16"/>
      <c r="Y914" s="16"/>
      <c r="Z914" s="16"/>
      <c r="AA914" s="16"/>
      <c r="AB914" s="16"/>
      <c r="AC914" s="16"/>
      <c r="AD914" s="16"/>
      <c r="AE914" s="16"/>
      <c r="AF914" s="19" t="s">
        <v>1855</v>
      </c>
      <c r="AG914" s="16"/>
    </row>
    <row r="915" spans="21:33" x14ac:dyDescent="0.35">
      <c r="U915" s="17"/>
      <c r="V915" s="16"/>
      <c r="W915" s="16"/>
      <c r="X915" s="16"/>
      <c r="Y915" s="16"/>
      <c r="Z915" s="16"/>
      <c r="AA915" s="16"/>
      <c r="AB915" s="16"/>
      <c r="AC915" s="16"/>
      <c r="AD915" s="16"/>
      <c r="AE915" s="16"/>
      <c r="AF915" s="19" t="s">
        <v>1857</v>
      </c>
      <c r="AG915" s="16"/>
    </row>
    <row r="916" spans="21:33" x14ac:dyDescent="0.35">
      <c r="U916" s="17"/>
      <c r="V916" s="16"/>
      <c r="W916" s="16"/>
      <c r="X916" s="16"/>
      <c r="Y916" s="16"/>
      <c r="Z916" s="16"/>
      <c r="AA916" s="16"/>
      <c r="AB916" s="16"/>
      <c r="AC916" s="16"/>
      <c r="AD916" s="16"/>
      <c r="AE916" s="16"/>
      <c r="AF916" s="19" t="s">
        <v>1859</v>
      </c>
      <c r="AG916" s="16"/>
    </row>
    <row r="917" spans="21:33" x14ac:dyDescent="0.35">
      <c r="U917" s="17"/>
      <c r="V917" s="16"/>
      <c r="W917" s="16"/>
      <c r="X917" s="16"/>
      <c r="Y917" s="16"/>
      <c r="Z917" s="16"/>
      <c r="AA917" s="16"/>
      <c r="AB917" s="16"/>
      <c r="AC917" s="16"/>
      <c r="AD917" s="16"/>
      <c r="AE917" s="16"/>
      <c r="AF917" s="19" t="s">
        <v>1861</v>
      </c>
      <c r="AG917" s="16"/>
    </row>
    <row r="918" spans="21:33" x14ac:dyDescent="0.35">
      <c r="U918" s="17"/>
      <c r="V918" s="16"/>
      <c r="W918" s="16"/>
      <c r="X918" s="16"/>
      <c r="Y918" s="16"/>
      <c r="Z918" s="16"/>
      <c r="AA918" s="16"/>
      <c r="AB918" s="16"/>
      <c r="AC918" s="16"/>
      <c r="AD918" s="16"/>
      <c r="AE918" s="16"/>
      <c r="AF918" s="19" t="s">
        <v>1863</v>
      </c>
      <c r="AG918" s="16"/>
    </row>
    <row r="919" spans="21:33" x14ac:dyDescent="0.35">
      <c r="U919" s="17"/>
      <c r="V919" s="16"/>
      <c r="W919" s="16"/>
      <c r="X919" s="16"/>
      <c r="Y919" s="16"/>
      <c r="Z919" s="16"/>
      <c r="AA919" s="16"/>
      <c r="AB919" s="16"/>
      <c r="AC919" s="16"/>
      <c r="AD919" s="16"/>
      <c r="AE919" s="16"/>
      <c r="AF919" s="19" t="s">
        <v>1865</v>
      </c>
      <c r="AG919" s="16"/>
    </row>
    <row r="920" spans="21:33" x14ac:dyDescent="0.35">
      <c r="U920" s="17"/>
      <c r="V920" s="16"/>
      <c r="W920" s="16"/>
      <c r="X920" s="16"/>
      <c r="Y920" s="16"/>
      <c r="Z920" s="16"/>
      <c r="AA920" s="16"/>
      <c r="AB920" s="16"/>
      <c r="AC920" s="16"/>
      <c r="AD920" s="16"/>
      <c r="AE920" s="16"/>
      <c r="AF920" s="18" t="s">
        <v>1867</v>
      </c>
      <c r="AG920" s="16"/>
    </row>
    <row r="921" spans="21:33" x14ac:dyDescent="0.35">
      <c r="U921" s="17"/>
      <c r="V921" s="16"/>
      <c r="W921" s="16"/>
      <c r="X921" s="16"/>
      <c r="Y921" s="16"/>
      <c r="Z921" s="16"/>
      <c r="AA921" s="16"/>
      <c r="AB921" s="16"/>
      <c r="AC921" s="16"/>
      <c r="AD921" s="16"/>
      <c r="AE921" s="16"/>
      <c r="AF921" s="19" t="s">
        <v>1869</v>
      </c>
      <c r="AG921" s="16"/>
    </row>
    <row r="922" spans="21:33" x14ac:dyDescent="0.35">
      <c r="U922" s="17"/>
      <c r="V922" s="16"/>
      <c r="W922" s="16"/>
      <c r="X922" s="16"/>
      <c r="Y922" s="16"/>
      <c r="Z922" s="16"/>
      <c r="AA922" s="16"/>
      <c r="AB922" s="16"/>
      <c r="AC922" s="16"/>
      <c r="AD922" s="16"/>
      <c r="AE922" s="16"/>
      <c r="AF922" s="19" t="s">
        <v>1871</v>
      </c>
      <c r="AG922" s="16"/>
    </row>
    <row r="923" spans="21:33" x14ac:dyDescent="0.35">
      <c r="U923" s="17"/>
      <c r="V923" s="16"/>
      <c r="W923" s="16"/>
      <c r="X923" s="16"/>
      <c r="Y923" s="16"/>
      <c r="Z923" s="16"/>
      <c r="AA923" s="16"/>
      <c r="AB923" s="16"/>
      <c r="AC923" s="16"/>
      <c r="AD923" s="16"/>
      <c r="AE923" s="16"/>
      <c r="AF923" s="18" t="s">
        <v>1873</v>
      </c>
      <c r="AG923" s="16"/>
    </row>
    <row r="924" spans="21:33" x14ac:dyDescent="0.35">
      <c r="U924" s="17"/>
      <c r="V924" s="16"/>
      <c r="W924" s="16"/>
      <c r="X924" s="16"/>
      <c r="Y924" s="16"/>
      <c r="Z924" s="16"/>
      <c r="AA924" s="16"/>
      <c r="AB924" s="16"/>
      <c r="AC924" s="16"/>
      <c r="AD924" s="16"/>
      <c r="AE924" s="16"/>
      <c r="AF924" s="19" t="s">
        <v>1875</v>
      </c>
      <c r="AG924" s="16"/>
    </row>
    <row r="925" spans="21:33" x14ac:dyDescent="0.35">
      <c r="U925" s="17"/>
      <c r="V925" s="16"/>
      <c r="W925" s="16"/>
      <c r="X925" s="16"/>
      <c r="Y925" s="16"/>
      <c r="Z925" s="16"/>
      <c r="AA925" s="16"/>
      <c r="AB925" s="16"/>
      <c r="AC925" s="16"/>
      <c r="AD925" s="16"/>
      <c r="AE925" s="16"/>
      <c r="AF925" s="19" t="s">
        <v>1877</v>
      </c>
      <c r="AG925" s="16"/>
    </row>
    <row r="926" spans="21:33" x14ac:dyDescent="0.35">
      <c r="U926" s="17"/>
      <c r="V926" s="16"/>
      <c r="W926" s="16"/>
      <c r="X926" s="16"/>
      <c r="Y926" s="16"/>
      <c r="Z926" s="16"/>
      <c r="AA926" s="16"/>
      <c r="AB926" s="16"/>
      <c r="AC926" s="16"/>
      <c r="AD926" s="16"/>
      <c r="AE926" s="16"/>
      <c r="AF926" s="19" t="s">
        <v>1879</v>
      </c>
      <c r="AG926" s="16"/>
    </row>
    <row r="927" spans="21:33" x14ac:dyDescent="0.35">
      <c r="U927" s="17"/>
      <c r="V927" s="16"/>
      <c r="W927" s="16"/>
      <c r="X927" s="16"/>
      <c r="Y927" s="16"/>
      <c r="Z927" s="16"/>
      <c r="AA927" s="16"/>
      <c r="AB927" s="16"/>
      <c r="AC927" s="16"/>
      <c r="AD927" s="16"/>
      <c r="AE927" s="16"/>
      <c r="AF927" s="19" t="s">
        <v>1881</v>
      </c>
      <c r="AG927" s="16"/>
    </row>
    <row r="928" spans="21:33" x14ac:dyDescent="0.35">
      <c r="U928" s="17"/>
      <c r="V928" s="16"/>
      <c r="W928" s="16"/>
      <c r="X928" s="16"/>
      <c r="Y928" s="16"/>
      <c r="Z928" s="16"/>
      <c r="AA928" s="16"/>
      <c r="AB928" s="16"/>
      <c r="AC928" s="16"/>
      <c r="AD928" s="16"/>
      <c r="AE928" s="16"/>
      <c r="AF928" s="19" t="s">
        <v>1883</v>
      </c>
      <c r="AG928" s="16"/>
    </row>
    <row r="929" spans="21:33" x14ac:dyDescent="0.35">
      <c r="U929" s="17"/>
      <c r="V929" s="16"/>
      <c r="W929" s="16"/>
      <c r="X929" s="16"/>
      <c r="Y929" s="16"/>
      <c r="Z929" s="16"/>
      <c r="AA929" s="16"/>
      <c r="AB929" s="16"/>
      <c r="AC929" s="16"/>
      <c r="AD929" s="16"/>
      <c r="AE929" s="16"/>
      <c r="AF929" s="19" t="s">
        <v>1885</v>
      </c>
      <c r="AG929" s="16"/>
    </row>
    <row r="930" spans="21:33" x14ac:dyDescent="0.35">
      <c r="U930" s="17"/>
      <c r="V930" s="16"/>
      <c r="W930" s="16"/>
      <c r="X930" s="16"/>
      <c r="Y930" s="16"/>
      <c r="Z930" s="16"/>
      <c r="AA930" s="16"/>
      <c r="AB930" s="16"/>
      <c r="AC930" s="16"/>
      <c r="AD930" s="16"/>
      <c r="AE930" s="16"/>
      <c r="AF930" s="19" t="s">
        <v>1887</v>
      </c>
      <c r="AG930" s="16"/>
    </row>
    <row r="931" spans="21:33" x14ac:dyDescent="0.35">
      <c r="U931" s="17"/>
      <c r="V931" s="16"/>
      <c r="W931" s="16"/>
      <c r="X931" s="16"/>
      <c r="Y931" s="16"/>
      <c r="Z931" s="16"/>
      <c r="AA931" s="16"/>
      <c r="AB931" s="16"/>
      <c r="AC931" s="16"/>
      <c r="AD931" s="16"/>
      <c r="AE931" s="16"/>
      <c r="AF931" s="19" t="s">
        <v>1889</v>
      </c>
      <c r="AG931" s="16"/>
    </row>
    <row r="932" spans="21:33" x14ac:dyDescent="0.35">
      <c r="U932" s="17"/>
      <c r="V932" s="16"/>
      <c r="W932" s="16"/>
      <c r="X932" s="16"/>
      <c r="Y932" s="16"/>
      <c r="Z932" s="16"/>
      <c r="AA932" s="16"/>
      <c r="AB932" s="16"/>
      <c r="AC932" s="16"/>
      <c r="AD932" s="16"/>
      <c r="AE932" s="16"/>
      <c r="AF932" s="19" t="s">
        <v>1891</v>
      </c>
      <c r="AG932" s="16"/>
    </row>
    <row r="933" spans="21:33" x14ac:dyDescent="0.35">
      <c r="U933" s="17"/>
      <c r="V933" s="16"/>
      <c r="W933" s="16"/>
      <c r="X933" s="16"/>
      <c r="Y933" s="16"/>
      <c r="Z933" s="16"/>
      <c r="AA933" s="16"/>
      <c r="AB933" s="16"/>
      <c r="AC933" s="16"/>
      <c r="AD933" s="16"/>
      <c r="AE933" s="16"/>
      <c r="AF933" s="19" t="s">
        <v>1893</v>
      </c>
      <c r="AG933" s="16"/>
    </row>
    <row r="934" spans="21:33" x14ac:dyDescent="0.35">
      <c r="U934" s="17"/>
      <c r="V934" s="16"/>
      <c r="W934" s="16"/>
      <c r="X934" s="16"/>
      <c r="Y934" s="16"/>
      <c r="Z934" s="16"/>
      <c r="AA934" s="16"/>
      <c r="AB934" s="16"/>
      <c r="AC934" s="16"/>
      <c r="AD934" s="16"/>
      <c r="AE934" s="16"/>
      <c r="AF934" s="18" t="s">
        <v>1895</v>
      </c>
      <c r="AG934" s="16"/>
    </row>
    <row r="935" spans="21:33" x14ac:dyDescent="0.35">
      <c r="U935" s="17"/>
      <c r="V935" s="16"/>
      <c r="W935" s="16"/>
      <c r="X935" s="16"/>
      <c r="Y935" s="16"/>
      <c r="Z935" s="16"/>
      <c r="AA935" s="16"/>
      <c r="AB935" s="16"/>
      <c r="AC935" s="16"/>
      <c r="AD935" s="16"/>
      <c r="AE935" s="16"/>
      <c r="AF935" s="19" t="s">
        <v>1897</v>
      </c>
      <c r="AG935" s="16"/>
    </row>
    <row r="936" spans="21:33" x14ac:dyDescent="0.35">
      <c r="U936" s="17"/>
      <c r="V936" s="16"/>
      <c r="W936" s="16"/>
      <c r="X936" s="16"/>
      <c r="Y936" s="16"/>
      <c r="Z936" s="16"/>
      <c r="AA936" s="16"/>
      <c r="AB936" s="16"/>
      <c r="AC936" s="16"/>
      <c r="AD936" s="16"/>
      <c r="AE936" s="16"/>
      <c r="AF936" s="19" t="s">
        <v>1899</v>
      </c>
      <c r="AG936" s="16"/>
    </row>
    <row r="937" spans="21:33" x14ac:dyDescent="0.35">
      <c r="U937" s="17"/>
      <c r="V937" s="16"/>
      <c r="W937" s="16"/>
      <c r="X937" s="16"/>
      <c r="Y937" s="16"/>
      <c r="Z937" s="16"/>
      <c r="AA937" s="16"/>
      <c r="AB937" s="16"/>
      <c r="AC937" s="16"/>
      <c r="AD937" s="16"/>
      <c r="AE937" s="16"/>
      <c r="AF937" s="19" t="s">
        <v>1901</v>
      </c>
      <c r="AG937" s="16"/>
    </row>
    <row r="938" spans="21:33" x14ac:dyDescent="0.35">
      <c r="U938" s="17"/>
      <c r="V938" s="16"/>
      <c r="W938" s="16"/>
      <c r="X938" s="16"/>
      <c r="Y938" s="16"/>
      <c r="Z938" s="16"/>
      <c r="AA938" s="16"/>
      <c r="AB938" s="16"/>
      <c r="AC938" s="16"/>
      <c r="AD938" s="16"/>
      <c r="AE938" s="16"/>
      <c r="AF938" s="19" t="s">
        <v>1903</v>
      </c>
      <c r="AG938" s="16"/>
    </row>
    <row r="939" spans="21:33" x14ac:dyDescent="0.35">
      <c r="U939" s="17"/>
      <c r="V939" s="16"/>
      <c r="W939" s="16"/>
      <c r="X939" s="16"/>
      <c r="Y939" s="16"/>
      <c r="Z939" s="16"/>
      <c r="AA939" s="16"/>
      <c r="AB939" s="16"/>
      <c r="AC939" s="16"/>
      <c r="AD939" s="16"/>
      <c r="AE939" s="16"/>
      <c r="AF939" s="19" t="s">
        <v>1905</v>
      </c>
      <c r="AG939" s="16"/>
    </row>
    <row r="940" spans="21:33" x14ac:dyDescent="0.35">
      <c r="U940" s="17"/>
      <c r="V940" s="16"/>
      <c r="W940" s="16"/>
      <c r="X940" s="16"/>
      <c r="Y940" s="16"/>
      <c r="Z940" s="16"/>
      <c r="AA940" s="16"/>
      <c r="AB940" s="16"/>
      <c r="AC940" s="16"/>
      <c r="AD940" s="16"/>
      <c r="AE940" s="16"/>
      <c r="AF940" s="19" t="s">
        <v>1907</v>
      </c>
      <c r="AG940" s="16"/>
    </row>
    <row r="941" spans="21:33" x14ac:dyDescent="0.35">
      <c r="U941" s="17"/>
      <c r="V941" s="16"/>
      <c r="W941" s="16"/>
      <c r="X941" s="16"/>
      <c r="Y941" s="16"/>
      <c r="Z941" s="16"/>
      <c r="AA941" s="16"/>
      <c r="AB941" s="16"/>
      <c r="AC941" s="16"/>
      <c r="AD941" s="16"/>
      <c r="AE941" s="16"/>
      <c r="AF941" s="19" t="s">
        <v>1909</v>
      </c>
      <c r="AG941" s="16"/>
    </row>
    <row r="942" spans="21:33" x14ac:dyDescent="0.35">
      <c r="U942" s="17"/>
      <c r="V942" s="16"/>
      <c r="W942" s="16"/>
      <c r="X942" s="16"/>
      <c r="Y942" s="16"/>
      <c r="Z942" s="16"/>
      <c r="AA942" s="16"/>
      <c r="AB942" s="16"/>
      <c r="AC942" s="16"/>
      <c r="AD942" s="16"/>
      <c r="AE942" s="16"/>
      <c r="AF942" s="19" t="s">
        <v>1911</v>
      </c>
      <c r="AG942" s="16"/>
    </row>
    <row r="943" spans="21:33" x14ac:dyDescent="0.35">
      <c r="U943" s="17"/>
      <c r="V943" s="16"/>
      <c r="W943" s="16"/>
      <c r="X943" s="16"/>
      <c r="Y943" s="16"/>
      <c r="Z943" s="16"/>
      <c r="AA943" s="16"/>
      <c r="AB943" s="16"/>
      <c r="AC943" s="16"/>
      <c r="AD943" s="16"/>
      <c r="AE943" s="16"/>
      <c r="AF943" s="19" t="s">
        <v>1913</v>
      </c>
      <c r="AG943" s="16"/>
    </row>
    <row r="944" spans="21:33" x14ac:dyDescent="0.35">
      <c r="U944" s="17"/>
      <c r="V944" s="16"/>
      <c r="W944" s="16"/>
      <c r="X944" s="16"/>
      <c r="Y944" s="16"/>
      <c r="Z944" s="16"/>
      <c r="AA944" s="16"/>
      <c r="AB944" s="16"/>
      <c r="AC944" s="16"/>
      <c r="AD944" s="16"/>
      <c r="AE944" s="16"/>
      <c r="AF944" s="19" t="s">
        <v>1915</v>
      </c>
      <c r="AG944" s="16"/>
    </row>
    <row r="945" spans="21:33" x14ac:dyDescent="0.35">
      <c r="U945" s="17"/>
      <c r="V945" s="16"/>
      <c r="W945" s="16"/>
      <c r="X945" s="16"/>
      <c r="Y945" s="16"/>
      <c r="Z945" s="16"/>
      <c r="AA945" s="16"/>
      <c r="AB945" s="16"/>
      <c r="AC945" s="16"/>
      <c r="AD945" s="16"/>
      <c r="AE945" s="16"/>
      <c r="AF945" s="19" t="s">
        <v>1917</v>
      </c>
      <c r="AG945" s="16"/>
    </row>
    <row r="946" spans="21:33" x14ac:dyDescent="0.35">
      <c r="U946" s="17"/>
      <c r="V946" s="16"/>
      <c r="W946" s="16"/>
      <c r="X946" s="16"/>
      <c r="Y946" s="16"/>
      <c r="Z946" s="16"/>
      <c r="AA946" s="16"/>
      <c r="AB946" s="16"/>
      <c r="AC946" s="16"/>
      <c r="AD946" s="16"/>
      <c r="AE946" s="16"/>
      <c r="AF946" s="18" t="s">
        <v>1919</v>
      </c>
      <c r="AG946" s="16"/>
    </row>
    <row r="947" spans="21:33" x14ac:dyDescent="0.35">
      <c r="U947" s="17"/>
      <c r="V947" s="16"/>
      <c r="W947" s="16"/>
      <c r="X947" s="16"/>
      <c r="Y947" s="16"/>
      <c r="Z947" s="16"/>
      <c r="AA947" s="16"/>
      <c r="AB947" s="16"/>
      <c r="AC947" s="16"/>
      <c r="AD947" s="16"/>
      <c r="AE947" s="16"/>
      <c r="AF947" s="19" t="s">
        <v>1921</v>
      </c>
      <c r="AG947" s="16"/>
    </row>
    <row r="948" spans="21:33" x14ac:dyDescent="0.35">
      <c r="U948" s="17"/>
      <c r="V948" s="16"/>
      <c r="W948" s="16"/>
      <c r="X948" s="16"/>
      <c r="Y948" s="16"/>
      <c r="Z948" s="16"/>
      <c r="AA948" s="16"/>
      <c r="AB948" s="16"/>
      <c r="AC948" s="16"/>
      <c r="AD948" s="16"/>
      <c r="AE948" s="16"/>
      <c r="AF948" s="19" t="s">
        <v>1923</v>
      </c>
      <c r="AG948" s="16"/>
    </row>
    <row r="949" spans="21:33" x14ac:dyDescent="0.35">
      <c r="U949" s="17"/>
      <c r="V949" s="16"/>
      <c r="W949" s="16"/>
      <c r="X949" s="16"/>
      <c r="Y949" s="16"/>
      <c r="Z949" s="16"/>
      <c r="AA949" s="16"/>
      <c r="AB949" s="16"/>
      <c r="AC949" s="16"/>
      <c r="AD949" s="16"/>
      <c r="AE949" s="16"/>
      <c r="AF949" s="19" t="s">
        <v>1925</v>
      </c>
      <c r="AG949" s="16"/>
    </row>
    <row r="950" spans="21:33" x14ac:dyDescent="0.35">
      <c r="U950" s="17"/>
      <c r="V950" s="16"/>
      <c r="W950" s="16"/>
      <c r="X950" s="16"/>
      <c r="Y950" s="16"/>
      <c r="Z950" s="16"/>
      <c r="AA950" s="16"/>
      <c r="AB950" s="16"/>
      <c r="AC950" s="16"/>
      <c r="AD950" s="16"/>
      <c r="AE950" s="16"/>
      <c r="AF950" s="19" t="s">
        <v>1927</v>
      </c>
      <c r="AG950" s="16"/>
    </row>
    <row r="951" spans="21:33" x14ac:dyDescent="0.35">
      <c r="U951" s="17"/>
      <c r="V951" s="16"/>
      <c r="W951" s="16"/>
      <c r="X951" s="16"/>
      <c r="Y951" s="16"/>
      <c r="Z951" s="16"/>
      <c r="AA951" s="16"/>
      <c r="AB951" s="16"/>
      <c r="AC951" s="16"/>
      <c r="AD951" s="16"/>
      <c r="AE951" s="16"/>
      <c r="AF951" s="19" t="s">
        <v>1929</v>
      </c>
      <c r="AG951" s="16"/>
    </row>
    <row r="952" spans="21:33" x14ac:dyDescent="0.35">
      <c r="U952" s="17"/>
      <c r="V952" s="16"/>
      <c r="W952" s="16"/>
      <c r="X952" s="16"/>
      <c r="Y952" s="16"/>
      <c r="Z952" s="16"/>
      <c r="AA952" s="16"/>
      <c r="AB952" s="16"/>
      <c r="AC952" s="16"/>
      <c r="AD952" s="16"/>
      <c r="AE952" s="16"/>
      <c r="AF952" s="19" t="s">
        <v>1931</v>
      </c>
      <c r="AG952" s="16"/>
    </row>
    <row r="953" spans="21:33" x14ac:dyDescent="0.35">
      <c r="U953" s="17"/>
      <c r="V953" s="16"/>
      <c r="W953" s="16"/>
      <c r="X953" s="16"/>
      <c r="Y953" s="16"/>
      <c r="Z953" s="16"/>
      <c r="AA953" s="16"/>
      <c r="AB953" s="16"/>
      <c r="AC953" s="16"/>
      <c r="AD953" s="16"/>
      <c r="AE953" s="16"/>
      <c r="AF953" s="19" t="s">
        <v>1933</v>
      </c>
      <c r="AG953" s="16"/>
    </row>
    <row r="954" spans="21:33" x14ac:dyDescent="0.35">
      <c r="U954" s="17"/>
      <c r="V954" s="16"/>
      <c r="W954" s="16"/>
      <c r="X954" s="16"/>
      <c r="Y954" s="16"/>
      <c r="Z954" s="16"/>
      <c r="AA954" s="16"/>
      <c r="AB954" s="16"/>
      <c r="AC954" s="16"/>
      <c r="AD954" s="16"/>
      <c r="AE954" s="16"/>
      <c r="AF954" s="19" t="s">
        <v>1935</v>
      </c>
      <c r="AG954" s="16"/>
    </row>
    <row r="955" spans="21:33" x14ac:dyDescent="0.35">
      <c r="U955" s="17"/>
      <c r="V955" s="16"/>
      <c r="W955" s="16"/>
      <c r="X955" s="16"/>
      <c r="Y955" s="16"/>
      <c r="Z955" s="16"/>
      <c r="AA955" s="16"/>
      <c r="AB955" s="16"/>
      <c r="AC955" s="16"/>
      <c r="AD955" s="16"/>
      <c r="AE955" s="16"/>
      <c r="AF955" s="18" t="s">
        <v>1937</v>
      </c>
      <c r="AG955" s="16"/>
    </row>
    <row r="956" spans="21:33" x14ac:dyDescent="0.35">
      <c r="U956" s="17"/>
      <c r="V956" s="16"/>
      <c r="W956" s="16"/>
      <c r="X956" s="16"/>
      <c r="Y956" s="16"/>
      <c r="Z956" s="16"/>
      <c r="AA956" s="16"/>
      <c r="AB956" s="16"/>
      <c r="AC956" s="16"/>
      <c r="AD956" s="16"/>
      <c r="AE956" s="16"/>
      <c r="AF956" s="19" t="s">
        <v>1939</v>
      </c>
      <c r="AG956" s="16"/>
    </row>
    <row r="957" spans="21:33" x14ac:dyDescent="0.35">
      <c r="U957" s="17"/>
      <c r="V957" s="16"/>
      <c r="W957" s="16"/>
      <c r="X957" s="16"/>
      <c r="Y957" s="16"/>
      <c r="Z957" s="16"/>
      <c r="AA957" s="16"/>
      <c r="AB957" s="16"/>
      <c r="AC957" s="16"/>
      <c r="AD957" s="16"/>
      <c r="AE957" s="16"/>
      <c r="AF957" s="19" t="s">
        <v>1941</v>
      </c>
      <c r="AG957" s="16"/>
    </row>
    <row r="958" spans="21:33" x14ac:dyDescent="0.35">
      <c r="U958" s="17"/>
      <c r="V958" s="16"/>
      <c r="W958" s="16"/>
      <c r="X958" s="16"/>
      <c r="Y958" s="16"/>
      <c r="Z958" s="16"/>
      <c r="AA958" s="16"/>
      <c r="AB958" s="16"/>
      <c r="AC958" s="16"/>
      <c r="AD958" s="16"/>
      <c r="AE958" s="16"/>
      <c r="AF958" s="19" t="s">
        <v>1943</v>
      </c>
      <c r="AG958" s="16"/>
    </row>
    <row r="959" spans="21:33" x14ac:dyDescent="0.35">
      <c r="U959" s="17"/>
      <c r="V959" s="16"/>
      <c r="W959" s="16"/>
      <c r="X959" s="16"/>
      <c r="Y959" s="16"/>
      <c r="Z959" s="16"/>
      <c r="AA959" s="16"/>
      <c r="AB959" s="16"/>
      <c r="AC959" s="16"/>
      <c r="AD959" s="16"/>
      <c r="AE959" s="16"/>
      <c r="AF959" s="19" t="s">
        <v>1945</v>
      </c>
      <c r="AG959" s="16"/>
    </row>
    <row r="960" spans="21:33" x14ac:dyDescent="0.35">
      <c r="U960" s="17"/>
      <c r="V960" s="16"/>
      <c r="W960" s="16"/>
      <c r="X960" s="16"/>
      <c r="Y960" s="16"/>
      <c r="Z960" s="16"/>
      <c r="AA960" s="16"/>
      <c r="AB960" s="16"/>
      <c r="AC960" s="16"/>
      <c r="AD960" s="16"/>
      <c r="AE960" s="16"/>
      <c r="AF960" s="19" t="s">
        <v>1947</v>
      </c>
      <c r="AG960" s="16"/>
    </row>
    <row r="961" spans="21:33" x14ac:dyDescent="0.35">
      <c r="U961" s="17"/>
      <c r="V961" s="16"/>
      <c r="W961" s="16"/>
      <c r="X961" s="16"/>
      <c r="Y961" s="16"/>
      <c r="Z961" s="16"/>
      <c r="AA961" s="16"/>
      <c r="AB961" s="16"/>
      <c r="AC961" s="16"/>
      <c r="AD961" s="16"/>
      <c r="AE961" s="16"/>
      <c r="AF961" s="19" t="s">
        <v>1949</v>
      </c>
      <c r="AG961" s="16"/>
    </row>
    <row r="962" spans="21:33" x14ac:dyDescent="0.35">
      <c r="U962" s="17"/>
      <c r="V962" s="16"/>
      <c r="W962" s="16"/>
      <c r="X962" s="16"/>
      <c r="Y962" s="16"/>
      <c r="Z962" s="16"/>
      <c r="AA962" s="16"/>
      <c r="AB962" s="16"/>
      <c r="AC962" s="16"/>
      <c r="AD962" s="16"/>
      <c r="AE962" s="16"/>
      <c r="AF962" s="19" t="s">
        <v>1951</v>
      </c>
      <c r="AG962" s="16"/>
    </row>
    <row r="963" spans="21:33" x14ac:dyDescent="0.35">
      <c r="U963" s="17"/>
      <c r="V963" s="16"/>
      <c r="W963" s="16"/>
      <c r="X963" s="16"/>
      <c r="Y963" s="16"/>
      <c r="Z963" s="16"/>
      <c r="AA963" s="16"/>
      <c r="AB963" s="16"/>
      <c r="AC963" s="16"/>
      <c r="AD963" s="16"/>
      <c r="AE963" s="16"/>
      <c r="AF963" s="18" t="s">
        <v>1953</v>
      </c>
      <c r="AG963" s="16"/>
    </row>
    <row r="964" spans="21:33" x14ac:dyDescent="0.35">
      <c r="U964" s="17"/>
      <c r="V964" s="16"/>
      <c r="W964" s="16"/>
      <c r="X964" s="16"/>
      <c r="Y964" s="16"/>
      <c r="Z964" s="16"/>
      <c r="AA964" s="16"/>
      <c r="AB964" s="16"/>
      <c r="AC964" s="16"/>
      <c r="AD964" s="16"/>
      <c r="AE964" s="16"/>
      <c r="AF964" s="19" t="s">
        <v>1955</v>
      </c>
      <c r="AG964" s="16"/>
    </row>
    <row r="965" spans="21:33" x14ac:dyDescent="0.35">
      <c r="U965" s="17"/>
      <c r="V965" s="16"/>
      <c r="W965" s="16"/>
      <c r="X965" s="16"/>
      <c r="Y965" s="16"/>
      <c r="Z965" s="16"/>
      <c r="AA965" s="16"/>
      <c r="AB965" s="16"/>
      <c r="AC965" s="16"/>
      <c r="AD965" s="16"/>
      <c r="AE965" s="16"/>
      <c r="AF965" s="19" t="s">
        <v>1957</v>
      </c>
      <c r="AG965" s="16"/>
    </row>
    <row r="966" spans="21:33" x14ac:dyDescent="0.35">
      <c r="U966" s="17"/>
      <c r="V966" s="16"/>
      <c r="W966" s="16"/>
      <c r="X966" s="16"/>
      <c r="Y966" s="16"/>
      <c r="Z966" s="16"/>
      <c r="AA966" s="16"/>
      <c r="AB966" s="16"/>
      <c r="AC966" s="16"/>
      <c r="AD966" s="16"/>
      <c r="AE966" s="16"/>
      <c r="AF966" s="18" t="s">
        <v>1959</v>
      </c>
      <c r="AG966" s="16"/>
    </row>
    <row r="967" spans="21:33" x14ac:dyDescent="0.35">
      <c r="U967" s="17"/>
      <c r="V967" s="16"/>
      <c r="W967" s="16"/>
      <c r="X967" s="16"/>
      <c r="Y967" s="16"/>
      <c r="Z967" s="16"/>
      <c r="AA967" s="16"/>
      <c r="AB967" s="16"/>
      <c r="AC967" s="16"/>
      <c r="AD967" s="16"/>
      <c r="AE967" s="16"/>
      <c r="AF967" s="19" t="s">
        <v>1961</v>
      </c>
      <c r="AG967" s="16"/>
    </row>
    <row r="968" spans="21:33" x14ac:dyDescent="0.35">
      <c r="U968" s="17"/>
      <c r="V968" s="16"/>
      <c r="W968" s="16"/>
      <c r="X968" s="16"/>
      <c r="Y968" s="16"/>
      <c r="Z968" s="16"/>
      <c r="AA968" s="16"/>
      <c r="AB968" s="16"/>
      <c r="AC968" s="16"/>
      <c r="AD968" s="16"/>
      <c r="AE968" s="16"/>
      <c r="AF968" s="19" t="s">
        <v>1963</v>
      </c>
      <c r="AG968" s="16"/>
    </row>
    <row r="969" spans="21:33" x14ac:dyDescent="0.35">
      <c r="U969" s="17"/>
      <c r="V969" s="16"/>
      <c r="W969" s="16"/>
      <c r="X969" s="16"/>
      <c r="Y969" s="16"/>
      <c r="Z969" s="16"/>
      <c r="AA969" s="16"/>
      <c r="AB969" s="16"/>
      <c r="AC969" s="16"/>
      <c r="AD969" s="16"/>
      <c r="AE969" s="16"/>
      <c r="AF969" s="19" t="s">
        <v>1965</v>
      </c>
      <c r="AG969" s="16"/>
    </row>
    <row r="970" spans="21:33" x14ac:dyDescent="0.35">
      <c r="U970" s="17"/>
      <c r="V970" s="16"/>
      <c r="W970" s="16"/>
      <c r="X970" s="16"/>
      <c r="Y970" s="16"/>
      <c r="Z970" s="16"/>
      <c r="AA970" s="16"/>
      <c r="AB970" s="16"/>
      <c r="AC970" s="16"/>
      <c r="AD970" s="16"/>
      <c r="AE970" s="16"/>
      <c r="AF970" s="19" t="s">
        <v>1967</v>
      </c>
      <c r="AG970" s="16"/>
    </row>
    <row r="971" spans="21:33" x14ac:dyDescent="0.35">
      <c r="U971" s="17"/>
      <c r="V971" s="16"/>
      <c r="W971" s="16"/>
      <c r="X971" s="16"/>
      <c r="Y971" s="16"/>
      <c r="Z971" s="16"/>
      <c r="AA971" s="16"/>
      <c r="AB971" s="16"/>
      <c r="AC971" s="16"/>
      <c r="AD971" s="16"/>
      <c r="AE971" s="16"/>
      <c r="AF971" s="19" t="s">
        <v>1969</v>
      </c>
      <c r="AG971" s="16"/>
    </row>
    <row r="972" spans="21:33" x14ac:dyDescent="0.35">
      <c r="U972" s="17"/>
      <c r="V972" s="16"/>
      <c r="W972" s="16"/>
      <c r="X972" s="16"/>
      <c r="Y972" s="16"/>
      <c r="Z972" s="16"/>
      <c r="AA972" s="16"/>
      <c r="AB972" s="16"/>
      <c r="AC972" s="16"/>
      <c r="AD972" s="16"/>
      <c r="AE972" s="16"/>
      <c r="AF972" s="19" t="s">
        <v>1971</v>
      </c>
      <c r="AG972" s="16"/>
    </row>
    <row r="973" spans="21:33" x14ac:dyDescent="0.35">
      <c r="U973" s="17"/>
      <c r="V973" s="16"/>
      <c r="W973" s="16"/>
      <c r="X973" s="16"/>
      <c r="Y973" s="16"/>
      <c r="Z973" s="16"/>
      <c r="AA973" s="16"/>
      <c r="AB973" s="16"/>
      <c r="AC973" s="16"/>
      <c r="AD973" s="16"/>
      <c r="AE973" s="16"/>
      <c r="AF973" s="19" t="s">
        <v>1973</v>
      </c>
      <c r="AG973" s="16"/>
    </row>
    <row r="974" spans="21:33" x14ac:dyDescent="0.35">
      <c r="U974" s="17"/>
      <c r="V974" s="16"/>
      <c r="W974" s="16"/>
      <c r="X974" s="16"/>
      <c r="Y974" s="16"/>
      <c r="Z974" s="16"/>
      <c r="AA974" s="16"/>
      <c r="AB974" s="16"/>
      <c r="AC974" s="16"/>
      <c r="AD974" s="16"/>
      <c r="AE974" s="16"/>
      <c r="AF974" s="18" t="s">
        <v>1975</v>
      </c>
      <c r="AG974" s="16"/>
    </row>
    <row r="975" spans="21:33" x14ac:dyDescent="0.35">
      <c r="U975" s="17"/>
      <c r="V975" s="16"/>
      <c r="W975" s="16"/>
      <c r="X975" s="16"/>
      <c r="Y975" s="16"/>
      <c r="Z975" s="16"/>
      <c r="AA975" s="16"/>
      <c r="AB975" s="16"/>
      <c r="AC975" s="16"/>
      <c r="AD975" s="16"/>
      <c r="AE975" s="16"/>
      <c r="AF975" s="19" t="s">
        <v>1977</v>
      </c>
      <c r="AG975" s="16"/>
    </row>
    <row r="976" spans="21:33" x14ac:dyDescent="0.35">
      <c r="U976" s="17"/>
      <c r="V976" s="16"/>
      <c r="W976" s="16"/>
      <c r="X976" s="16"/>
      <c r="Y976" s="16"/>
      <c r="Z976" s="16"/>
      <c r="AA976" s="16"/>
      <c r="AB976" s="16"/>
      <c r="AC976" s="16"/>
      <c r="AD976" s="16"/>
      <c r="AE976" s="16"/>
      <c r="AF976" s="19" t="s">
        <v>1979</v>
      </c>
      <c r="AG976" s="16"/>
    </row>
    <row r="977" spans="21:33" x14ac:dyDescent="0.35">
      <c r="U977" s="17"/>
      <c r="V977" s="16"/>
      <c r="W977" s="16"/>
      <c r="X977" s="16"/>
      <c r="Y977" s="16"/>
      <c r="Z977" s="16"/>
      <c r="AA977" s="16"/>
      <c r="AB977" s="16"/>
      <c r="AC977" s="16"/>
      <c r="AD977" s="16"/>
      <c r="AE977" s="16"/>
      <c r="AF977" s="19" t="s">
        <v>1981</v>
      </c>
      <c r="AG977" s="16"/>
    </row>
    <row r="978" spans="21:33" x14ac:dyDescent="0.35">
      <c r="U978" s="17"/>
      <c r="V978" s="16"/>
      <c r="W978" s="16"/>
      <c r="X978" s="16"/>
      <c r="Y978" s="16"/>
      <c r="Z978" s="16"/>
      <c r="AA978" s="16"/>
      <c r="AB978" s="16"/>
      <c r="AC978" s="16"/>
      <c r="AD978" s="16"/>
      <c r="AE978" s="16"/>
      <c r="AF978" s="19" t="s">
        <v>1983</v>
      </c>
      <c r="AG978" s="16"/>
    </row>
    <row r="979" spans="21:33" x14ac:dyDescent="0.35">
      <c r="U979" s="17"/>
      <c r="V979" s="16"/>
      <c r="W979" s="16"/>
      <c r="X979" s="16"/>
      <c r="Y979" s="16"/>
      <c r="Z979" s="16"/>
      <c r="AA979" s="16"/>
      <c r="AB979" s="16"/>
      <c r="AC979" s="16"/>
      <c r="AD979" s="16"/>
      <c r="AE979" s="16"/>
      <c r="AF979" s="19" t="s">
        <v>1985</v>
      </c>
      <c r="AG979" s="16"/>
    </row>
    <row r="980" spans="21:33" x14ac:dyDescent="0.35">
      <c r="U980" s="17"/>
      <c r="V980" s="16"/>
      <c r="W980" s="16"/>
      <c r="X980" s="16"/>
      <c r="Y980" s="16"/>
      <c r="Z980" s="16"/>
      <c r="AA980" s="16"/>
      <c r="AB980" s="16"/>
      <c r="AC980" s="16"/>
      <c r="AD980" s="16"/>
      <c r="AE980" s="16"/>
      <c r="AF980" s="18" t="s">
        <v>1987</v>
      </c>
      <c r="AG980" s="16"/>
    </row>
    <row r="981" spans="21:33" x14ac:dyDescent="0.35">
      <c r="U981" s="17"/>
      <c r="V981" s="16"/>
      <c r="W981" s="16"/>
      <c r="X981" s="16"/>
      <c r="Y981" s="16"/>
      <c r="Z981" s="16"/>
      <c r="AA981" s="16"/>
      <c r="AB981" s="16"/>
      <c r="AC981" s="16"/>
      <c r="AD981" s="16"/>
      <c r="AE981" s="16"/>
      <c r="AF981" s="19" t="s">
        <v>1989</v>
      </c>
      <c r="AG981" s="16"/>
    </row>
    <row r="982" spans="21:33" x14ac:dyDescent="0.35">
      <c r="U982" s="17"/>
      <c r="V982" s="16"/>
      <c r="W982" s="16"/>
      <c r="X982" s="16"/>
      <c r="Y982" s="16"/>
      <c r="Z982" s="16"/>
      <c r="AA982" s="16"/>
      <c r="AB982" s="16"/>
      <c r="AC982" s="16"/>
      <c r="AD982" s="16"/>
      <c r="AE982" s="16"/>
      <c r="AF982" s="19" t="s">
        <v>1991</v>
      </c>
      <c r="AG982" s="16"/>
    </row>
    <row r="983" spans="21:33" x14ac:dyDescent="0.35">
      <c r="U983" s="17"/>
      <c r="V983" s="16"/>
      <c r="W983" s="16"/>
      <c r="X983" s="16"/>
      <c r="Y983" s="16"/>
      <c r="Z983" s="16"/>
      <c r="AA983" s="16"/>
      <c r="AB983" s="16"/>
      <c r="AC983" s="16"/>
      <c r="AD983" s="16"/>
      <c r="AE983" s="16"/>
      <c r="AF983" s="19" t="s">
        <v>1993</v>
      </c>
      <c r="AG983" s="16"/>
    </row>
    <row r="984" spans="21:33" x14ac:dyDescent="0.35">
      <c r="U984" s="17"/>
      <c r="V984" s="16"/>
      <c r="W984" s="16"/>
      <c r="X984" s="16"/>
      <c r="Y984" s="16"/>
      <c r="Z984" s="16"/>
      <c r="AA984" s="16"/>
      <c r="AB984" s="16"/>
      <c r="AC984" s="16"/>
      <c r="AD984" s="16"/>
      <c r="AE984" s="16"/>
      <c r="AF984" s="19" t="s">
        <v>1995</v>
      </c>
      <c r="AG984" s="16"/>
    </row>
    <row r="985" spans="21:33" x14ac:dyDescent="0.35">
      <c r="U985" s="17"/>
      <c r="V985" s="16"/>
      <c r="W985" s="16"/>
      <c r="X985" s="16"/>
      <c r="Y985" s="16"/>
      <c r="Z985" s="16"/>
      <c r="AA985" s="16"/>
      <c r="AB985" s="16"/>
      <c r="AC985" s="16"/>
      <c r="AD985" s="16"/>
      <c r="AE985" s="16"/>
      <c r="AF985" s="19" t="s">
        <v>1997</v>
      </c>
      <c r="AG985" s="16"/>
    </row>
    <row r="986" spans="21:33" x14ac:dyDescent="0.35">
      <c r="U986" s="17"/>
      <c r="V986" s="16"/>
      <c r="W986" s="16"/>
      <c r="X986" s="16"/>
      <c r="Y986" s="16"/>
      <c r="Z986" s="16"/>
      <c r="AA986" s="16"/>
      <c r="AB986" s="16"/>
      <c r="AC986" s="16"/>
      <c r="AD986" s="16"/>
      <c r="AE986" s="16"/>
      <c r="AF986" s="19" t="s">
        <v>1999</v>
      </c>
      <c r="AG986" s="16"/>
    </row>
    <row r="987" spans="21:33" x14ac:dyDescent="0.35">
      <c r="U987" s="17"/>
      <c r="V987" s="16"/>
      <c r="W987" s="16"/>
      <c r="X987" s="16"/>
      <c r="Y987" s="16"/>
      <c r="Z987" s="16"/>
      <c r="AA987" s="16"/>
      <c r="AB987" s="16"/>
      <c r="AC987" s="16"/>
      <c r="AD987" s="16"/>
      <c r="AE987" s="16"/>
      <c r="AF987" s="19" t="s">
        <v>2001</v>
      </c>
      <c r="AG987" s="16"/>
    </row>
    <row r="988" spans="21:33" x14ac:dyDescent="0.35">
      <c r="U988" s="17"/>
      <c r="V988" s="16"/>
      <c r="W988" s="16"/>
      <c r="X988" s="16"/>
      <c r="Y988" s="16"/>
      <c r="Z988" s="16"/>
      <c r="AA988" s="16"/>
      <c r="AB988" s="16"/>
      <c r="AC988" s="16"/>
      <c r="AD988" s="16"/>
      <c r="AE988" s="16"/>
      <c r="AF988" s="18" t="s">
        <v>2003</v>
      </c>
      <c r="AG988" s="16"/>
    </row>
    <row r="989" spans="21:33" x14ac:dyDescent="0.35">
      <c r="U989" s="17"/>
      <c r="V989" s="16"/>
      <c r="W989" s="16"/>
      <c r="X989" s="16"/>
      <c r="Y989" s="16"/>
      <c r="Z989" s="16"/>
      <c r="AA989" s="16"/>
      <c r="AB989" s="16"/>
      <c r="AC989" s="16"/>
      <c r="AD989" s="16"/>
      <c r="AE989" s="16"/>
      <c r="AF989" s="19" t="s">
        <v>2005</v>
      </c>
      <c r="AG989" s="16"/>
    </row>
    <row r="990" spans="21:33" x14ac:dyDescent="0.35">
      <c r="U990" s="17"/>
      <c r="V990" s="16"/>
      <c r="W990" s="16"/>
      <c r="X990" s="16"/>
      <c r="Y990" s="16"/>
      <c r="Z990" s="16"/>
      <c r="AA990" s="16"/>
      <c r="AB990" s="16"/>
      <c r="AC990" s="16"/>
      <c r="AD990" s="16"/>
      <c r="AE990" s="16"/>
      <c r="AF990" s="19" t="s">
        <v>2007</v>
      </c>
      <c r="AG990" s="16"/>
    </row>
    <row r="991" spans="21:33" x14ac:dyDescent="0.35">
      <c r="U991" s="17"/>
      <c r="V991" s="16"/>
      <c r="W991" s="16"/>
      <c r="X991" s="16"/>
      <c r="Y991" s="16"/>
      <c r="Z991" s="16"/>
      <c r="AA991" s="16"/>
      <c r="AB991" s="16"/>
      <c r="AC991" s="16"/>
      <c r="AD991" s="16"/>
      <c r="AE991" s="16"/>
      <c r="AF991" s="19" t="s">
        <v>2009</v>
      </c>
      <c r="AG991" s="16"/>
    </row>
    <row r="992" spans="21:33" x14ac:dyDescent="0.35">
      <c r="U992" s="17"/>
      <c r="V992" s="16"/>
      <c r="W992" s="16"/>
      <c r="X992" s="16"/>
      <c r="Y992" s="16"/>
      <c r="Z992" s="16"/>
      <c r="AA992" s="16"/>
      <c r="AB992" s="16"/>
      <c r="AC992" s="16"/>
      <c r="AD992" s="16"/>
      <c r="AE992" s="16"/>
      <c r="AF992" s="19" t="s">
        <v>2011</v>
      </c>
      <c r="AG992" s="16"/>
    </row>
    <row r="993" spans="21:33" x14ac:dyDescent="0.35">
      <c r="U993" s="17"/>
      <c r="V993" s="16"/>
      <c r="W993" s="16"/>
      <c r="X993" s="16"/>
      <c r="Y993" s="16"/>
      <c r="Z993" s="16"/>
      <c r="AA993" s="16"/>
      <c r="AB993" s="16"/>
      <c r="AC993" s="16"/>
      <c r="AD993" s="16"/>
      <c r="AE993" s="16"/>
      <c r="AF993" s="19" t="s">
        <v>2013</v>
      </c>
      <c r="AG993" s="16"/>
    </row>
    <row r="994" spans="21:33" x14ac:dyDescent="0.35">
      <c r="U994" s="17"/>
      <c r="V994" s="16"/>
      <c r="W994" s="16"/>
      <c r="X994" s="16"/>
      <c r="Y994" s="16"/>
      <c r="Z994" s="16"/>
      <c r="AA994" s="16"/>
      <c r="AB994" s="16"/>
      <c r="AC994" s="16"/>
      <c r="AD994" s="16"/>
      <c r="AE994" s="16"/>
      <c r="AF994" s="19" t="s">
        <v>2015</v>
      </c>
      <c r="AG994" s="16"/>
    </row>
    <row r="995" spans="21:33" x14ac:dyDescent="0.35">
      <c r="U995" s="17"/>
      <c r="V995" s="16"/>
      <c r="W995" s="16"/>
      <c r="X995" s="16"/>
      <c r="Y995" s="16"/>
      <c r="Z995" s="16"/>
      <c r="AA995" s="16"/>
      <c r="AB995" s="16"/>
      <c r="AC995" s="16"/>
      <c r="AD995" s="16"/>
      <c r="AE995" s="16"/>
      <c r="AF995" s="19" t="s">
        <v>2017</v>
      </c>
      <c r="AG995" s="16"/>
    </row>
    <row r="996" spans="21:33" x14ac:dyDescent="0.35">
      <c r="U996" s="17"/>
      <c r="V996" s="16"/>
      <c r="W996" s="16"/>
      <c r="X996" s="16"/>
      <c r="Y996" s="16"/>
      <c r="Z996" s="16"/>
      <c r="AA996" s="16"/>
      <c r="AB996" s="16"/>
      <c r="AC996" s="16"/>
      <c r="AD996" s="16"/>
      <c r="AE996" s="16"/>
      <c r="AF996" s="19" t="s">
        <v>2019</v>
      </c>
      <c r="AG996" s="16"/>
    </row>
    <row r="997" spans="21:33" x14ac:dyDescent="0.35">
      <c r="U997" s="17"/>
      <c r="V997" s="16"/>
      <c r="W997" s="16"/>
      <c r="X997" s="16"/>
      <c r="Y997" s="16"/>
      <c r="Z997" s="16"/>
      <c r="AA997" s="16"/>
      <c r="AB997" s="16"/>
      <c r="AC997" s="16"/>
      <c r="AD997" s="16"/>
      <c r="AE997" s="16"/>
      <c r="AF997" s="19" t="s">
        <v>2021</v>
      </c>
      <c r="AG997" s="16"/>
    </row>
    <row r="998" spans="21:33" x14ac:dyDescent="0.35">
      <c r="U998" s="17"/>
      <c r="V998" s="16"/>
      <c r="W998" s="16"/>
      <c r="X998" s="16"/>
      <c r="Y998" s="16"/>
      <c r="Z998" s="16"/>
      <c r="AA998" s="16"/>
      <c r="AB998" s="16"/>
      <c r="AC998" s="16"/>
      <c r="AD998" s="16"/>
      <c r="AE998" s="16"/>
      <c r="AF998" s="19" t="s">
        <v>2023</v>
      </c>
      <c r="AG998" s="16"/>
    </row>
    <row r="999" spans="21:33" x14ac:dyDescent="0.35">
      <c r="U999" s="17"/>
      <c r="V999" s="16"/>
      <c r="W999" s="16"/>
      <c r="X999" s="16"/>
      <c r="Y999" s="16"/>
      <c r="Z999" s="16"/>
      <c r="AA999" s="16"/>
      <c r="AB999" s="16"/>
      <c r="AC999" s="16"/>
      <c r="AD999" s="16"/>
      <c r="AE999" s="16"/>
      <c r="AF999" s="19" t="s">
        <v>2025</v>
      </c>
      <c r="AG999" s="16"/>
    </row>
    <row r="1000" spans="21:33" x14ac:dyDescent="0.35">
      <c r="U1000" s="17"/>
      <c r="V1000" s="16"/>
      <c r="W1000" s="16"/>
      <c r="X1000" s="16"/>
      <c r="Y1000" s="16"/>
      <c r="Z1000" s="16"/>
      <c r="AA1000" s="16"/>
      <c r="AB1000" s="16"/>
      <c r="AC1000" s="16"/>
      <c r="AD1000" s="16"/>
      <c r="AE1000" s="16"/>
      <c r="AF1000" s="19" t="s">
        <v>2027</v>
      </c>
      <c r="AG1000" s="16"/>
    </row>
    <row r="1001" spans="21:33" x14ac:dyDescent="0.35">
      <c r="U1001" s="17"/>
      <c r="V1001" s="16"/>
      <c r="W1001" s="16"/>
      <c r="X1001" s="16"/>
      <c r="Y1001" s="16"/>
      <c r="Z1001" s="16"/>
      <c r="AA1001" s="16"/>
      <c r="AB1001" s="16"/>
      <c r="AC1001" s="16"/>
      <c r="AD1001" s="16"/>
      <c r="AE1001" s="16"/>
      <c r="AF1001" s="19" t="s">
        <v>2029</v>
      </c>
      <c r="AG1001" s="16"/>
    </row>
    <row r="1002" spans="21:33" x14ac:dyDescent="0.35">
      <c r="U1002" s="17"/>
      <c r="V1002" s="16"/>
      <c r="W1002" s="16"/>
      <c r="X1002" s="16"/>
      <c r="Y1002" s="16"/>
      <c r="Z1002" s="16"/>
      <c r="AA1002" s="16"/>
      <c r="AB1002" s="16"/>
      <c r="AC1002" s="16"/>
      <c r="AD1002" s="16"/>
      <c r="AE1002" s="16"/>
      <c r="AF1002" s="19" t="s">
        <v>2031</v>
      </c>
      <c r="AG1002" s="16"/>
    </row>
    <row r="1003" spans="21:33" x14ac:dyDescent="0.35">
      <c r="U1003" s="17"/>
      <c r="V1003" s="16"/>
      <c r="W1003" s="16"/>
      <c r="X1003" s="16"/>
      <c r="Y1003" s="16"/>
      <c r="Z1003" s="16"/>
      <c r="AA1003" s="16"/>
      <c r="AB1003" s="16"/>
      <c r="AC1003" s="16"/>
      <c r="AD1003" s="16"/>
      <c r="AE1003" s="16"/>
      <c r="AF1003" s="19" t="s">
        <v>2033</v>
      </c>
      <c r="AG1003" s="16"/>
    </row>
    <row r="1004" spans="21:33" x14ac:dyDescent="0.35">
      <c r="U1004" s="17"/>
      <c r="V1004" s="16"/>
      <c r="W1004" s="16"/>
      <c r="X1004" s="16"/>
      <c r="Y1004" s="16"/>
      <c r="Z1004" s="16"/>
      <c r="AA1004" s="16"/>
      <c r="AB1004" s="16"/>
      <c r="AC1004" s="16"/>
      <c r="AD1004" s="16"/>
      <c r="AE1004" s="16"/>
      <c r="AF1004" s="19" t="s">
        <v>2035</v>
      </c>
      <c r="AG1004" s="16"/>
    </row>
    <row r="1005" spans="21:33" x14ac:dyDescent="0.35">
      <c r="U1005" s="17"/>
      <c r="V1005" s="16"/>
      <c r="W1005" s="16"/>
      <c r="X1005" s="16"/>
      <c r="Y1005" s="16"/>
      <c r="Z1005" s="16"/>
      <c r="AA1005" s="16"/>
      <c r="AB1005" s="16"/>
      <c r="AC1005" s="16"/>
      <c r="AD1005" s="16"/>
      <c r="AE1005" s="16"/>
      <c r="AF1005" s="19" t="s">
        <v>2037</v>
      </c>
      <c r="AG1005" s="16"/>
    </row>
    <row r="1006" spans="21:33" x14ac:dyDescent="0.35">
      <c r="U1006" s="17"/>
      <c r="V1006" s="16"/>
      <c r="W1006" s="16"/>
      <c r="X1006" s="16"/>
      <c r="Y1006" s="16"/>
      <c r="Z1006" s="16"/>
      <c r="AA1006" s="16"/>
      <c r="AB1006" s="16"/>
      <c r="AC1006" s="16"/>
      <c r="AD1006" s="16"/>
      <c r="AE1006" s="16"/>
      <c r="AF1006" s="18" t="s">
        <v>2039</v>
      </c>
      <c r="AG1006" s="16"/>
    </row>
    <row r="1007" spans="21:33" x14ac:dyDescent="0.35">
      <c r="U1007" s="17"/>
      <c r="V1007" s="16"/>
      <c r="W1007" s="16"/>
      <c r="X1007" s="16"/>
      <c r="Y1007" s="16"/>
      <c r="Z1007" s="16"/>
      <c r="AA1007" s="16"/>
      <c r="AB1007" s="16"/>
      <c r="AC1007" s="16"/>
      <c r="AD1007" s="16"/>
      <c r="AE1007" s="16"/>
      <c r="AF1007" s="19" t="s">
        <v>2041</v>
      </c>
      <c r="AG1007" s="16"/>
    </row>
    <row r="1008" spans="21:33" x14ac:dyDescent="0.35">
      <c r="U1008" s="17"/>
      <c r="V1008" s="16"/>
      <c r="W1008" s="16"/>
      <c r="X1008" s="16"/>
      <c r="Y1008" s="16"/>
      <c r="Z1008" s="16"/>
      <c r="AA1008" s="16"/>
      <c r="AB1008" s="16"/>
      <c r="AC1008" s="16"/>
      <c r="AD1008" s="16"/>
      <c r="AE1008" s="16"/>
      <c r="AF1008" s="19" t="s">
        <v>2043</v>
      </c>
      <c r="AG1008" s="16"/>
    </row>
    <row r="1009" spans="21:33" x14ac:dyDescent="0.35">
      <c r="U1009" s="17"/>
      <c r="V1009" s="16"/>
      <c r="W1009" s="16"/>
      <c r="X1009" s="16"/>
      <c r="Y1009" s="16"/>
      <c r="Z1009" s="16"/>
      <c r="AA1009" s="16"/>
      <c r="AB1009" s="16"/>
      <c r="AC1009" s="16"/>
      <c r="AD1009" s="16"/>
      <c r="AE1009" s="16"/>
      <c r="AF1009" s="19" t="s">
        <v>2045</v>
      </c>
      <c r="AG1009" s="16"/>
    </row>
    <row r="1010" spans="21:33" x14ac:dyDescent="0.35">
      <c r="U1010" s="17"/>
      <c r="V1010" s="16"/>
      <c r="W1010" s="16"/>
      <c r="X1010" s="16"/>
      <c r="Y1010" s="16"/>
      <c r="Z1010" s="16"/>
      <c r="AA1010" s="16"/>
      <c r="AB1010" s="16"/>
      <c r="AC1010" s="16"/>
      <c r="AD1010" s="16"/>
      <c r="AE1010" s="16"/>
      <c r="AF1010" s="19" t="s">
        <v>2047</v>
      </c>
      <c r="AG1010" s="16"/>
    </row>
    <row r="1011" spans="21:33" x14ac:dyDescent="0.35">
      <c r="U1011" s="17"/>
      <c r="V1011" s="16"/>
      <c r="W1011" s="16"/>
      <c r="X1011" s="16"/>
      <c r="Y1011" s="16"/>
      <c r="Z1011" s="16"/>
      <c r="AA1011" s="16"/>
      <c r="AB1011" s="16"/>
      <c r="AC1011" s="16"/>
      <c r="AD1011" s="16"/>
      <c r="AE1011" s="16"/>
      <c r="AF1011" s="19" t="s">
        <v>2049</v>
      </c>
      <c r="AG1011" s="16"/>
    </row>
    <row r="1012" spans="21:33" x14ac:dyDescent="0.35">
      <c r="U1012" s="17"/>
      <c r="V1012" s="16"/>
      <c r="W1012" s="16"/>
      <c r="X1012" s="16"/>
      <c r="Y1012" s="16"/>
      <c r="Z1012" s="16"/>
      <c r="AA1012" s="16"/>
      <c r="AB1012" s="16"/>
      <c r="AC1012" s="16"/>
      <c r="AD1012" s="16"/>
      <c r="AE1012" s="16"/>
      <c r="AF1012" s="19" t="s">
        <v>2051</v>
      </c>
      <c r="AG1012" s="16"/>
    </row>
    <row r="1013" spans="21:33" x14ac:dyDescent="0.35">
      <c r="U1013" s="17"/>
      <c r="V1013" s="16"/>
      <c r="W1013" s="16"/>
      <c r="X1013" s="16"/>
      <c r="Y1013" s="16"/>
      <c r="Z1013" s="16"/>
      <c r="AA1013" s="16"/>
      <c r="AB1013" s="16"/>
      <c r="AC1013" s="16"/>
      <c r="AD1013" s="16"/>
      <c r="AE1013" s="16"/>
      <c r="AF1013" s="18" t="s">
        <v>2053</v>
      </c>
      <c r="AG1013" s="16"/>
    </row>
    <row r="1014" spans="21:33" x14ac:dyDescent="0.35">
      <c r="U1014" s="17"/>
      <c r="V1014" s="16"/>
      <c r="W1014" s="16"/>
      <c r="X1014" s="16"/>
      <c r="Y1014" s="16"/>
      <c r="Z1014" s="16"/>
      <c r="AA1014" s="16"/>
      <c r="AB1014" s="16"/>
      <c r="AC1014" s="16"/>
      <c r="AD1014" s="16"/>
      <c r="AE1014" s="16"/>
      <c r="AF1014" s="19" t="s">
        <v>2055</v>
      </c>
      <c r="AG1014" s="16"/>
    </row>
    <row r="1015" spans="21:33" x14ac:dyDescent="0.35">
      <c r="U1015" s="17"/>
      <c r="V1015" s="16"/>
      <c r="W1015" s="16"/>
      <c r="X1015" s="16"/>
      <c r="Y1015" s="16"/>
      <c r="Z1015" s="16"/>
      <c r="AA1015" s="16"/>
      <c r="AB1015" s="16"/>
      <c r="AC1015" s="16"/>
      <c r="AD1015" s="16"/>
      <c r="AE1015" s="16"/>
      <c r="AF1015" s="19" t="s">
        <v>2057</v>
      </c>
      <c r="AG1015" s="16"/>
    </row>
    <row r="1016" spans="21:33" x14ac:dyDescent="0.35">
      <c r="U1016" s="17"/>
      <c r="V1016" s="16"/>
      <c r="W1016" s="16"/>
      <c r="X1016" s="16"/>
      <c r="Y1016" s="16"/>
      <c r="Z1016" s="16"/>
      <c r="AA1016" s="16"/>
      <c r="AB1016" s="16"/>
      <c r="AC1016" s="16"/>
      <c r="AD1016" s="16"/>
      <c r="AE1016" s="16"/>
      <c r="AF1016" s="19" t="s">
        <v>2059</v>
      </c>
      <c r="AG1016" s="16"/>
    </row>
    <row r="1017" spans="21:33" x14ac:dyDescent="0.35">
      <c r="U1017" s="17"/>
      <c r="V1017" s="16"/>
      <c r="W1017" s="16"/>
      <c r="X1017" s="16"/>
      <c r="Y1017" s="16"/>
      <c r="Z1017" s="16"/>
      <c r="AA1017" s="16"/>
      <c r="AB1017" s="16"/>
      <c r="AC1017" s="16"/>
      <c r="AD1017" s="16"/>
      <c r="AE1017" s="16"/>
      <c r="AF1017" s="19" t="s">
        <v>2061</v>
      </c>
      <c r="AG1017" s="16"/>
    </row>
    <row r="1018" spans="21:33" x14ac:dyDescent="0.35">
      <c r="U1018" s="17"/>
      <c r="V1018" s="16"/>
      <c r="W1018" s="16"/>
      <c r="X1018" s="16"/>
      <c r="Y1018" s="16"/>
      <c r="Z1018" s="16"/>
      <c r="AA1018" s="16"/>
      <c r="AB1018" s="16"/>
      <c r="AC1018" s="16"/>
      <c r="AD1018" s="16"/>
      <c r="AE1018" s="16"/>
      <c r="AF1018" s="19" t="s">
        <v>2063</v>
      </c>
      <c r="AG1018" s="16"/>
    </row>
    <row r="1019" spans="21:33" x14ac:dyDescent="0.35">
      <c r="U1019" s="17"/>
      <c r="V1019" s="16"/>
      <c r="W1019" s="16"/>
      <c r="X1019" s="16"/>
      <c r="Y1019" s="16"/>
      <c r="Z1019" s="16"/>
      <c r="AA1019" s="16"/>
      <c r="AB1019" s="16"/>
      <c r="AC1019" s="16"/>
      <c r="AD1019" s="16"/>
      <c r="AE1019" s="16"/>
      <c r="AF1019" s="19" t="s">
        <v>2065</v>
      </c>
      <c r="AG1019" s="16"/>
    </row>
    <row r="1020" spans="21:33" x14ac:dyDescent="0.35">
      <c r="U1020" s="17"/>
      <c r="V1020" s="16"/>
      <c r="W1020" s="16"/>
      <c r="X1020" s="16"/>
      <c r="Y1020" s="16"/>
      <c r="Z1020" s="16"/>
      <c r="AA1020" s="16"/>
      <c r="AB1020" s="16"/>
      <c r="AC1020" s="16"/>
      <c r="AD1020" s="16"/>
      <c r="AE1020" s="16"/>
      <c r="AF1020" s="19" t="s">
        <v>2067</v>
      </c>
      <c r="AG1020" s="16"/>
    </row>
    <row r="1021" spans="21:33" x14ac:dyDescent="0.35">
      <c r="U1021" s="17"/>
      <c r="V1021" s="16"/>
      <c r="W1021" s="16"/>
      <c r="X1021" s="16"/>
      <c r="Y1021" s="16"/>
      <c r="Z1021" s="16"/>
      <c r="AA1021" s="16"/>
      <c r="AB1021" s="16"/>
      <c r="AC1021" s="16"/>
      <c r="AD1021" s="16"/>
      <c r="AE1021" s="16"/>
      <c r="AF1021" s="19" t="s">
        <v>2069</v>
      </c>
      <c r="AG1021" s="16"/>
    </row>
    <row r="1022" spans="21:33" x14ac:dyDescent="0.35">
      <c r="U1022" s="17"/>
      <c r="V1022" s="16"/>
      <c r="W1022" s="16"/>
      <c r="X1022" s="16"/>
      <c r="Y1022" s="16"/>
      <c r="Z1022" s="16"/>
      <c r="AA1022" s="16"/>
      <c r="AB1022" s="16"/>
      <c r="AC1022" s="16"/>
      <c r="AD1022" s="16"/>
      <c r="AE1022" s="16"/>
      <c r="AF1022" s="19" t="s">
        <v>2071</v>
      </c>
      <c r="AG1022" s="16"/>
    </row>
    <row r="1023" spans="21:33" x14ac:dyDescent="0.35">
      <c r="U1023" s="17"/>
      <c r="V1023" s="16"/>
      <c r="W1023" s="16"/>
      <c r="X1023" s="16"/>
      <c r="Y1023" s="16"/>
      <c r="Z1023" s="16"/>
      <c r="AA1023" s="16"/>
      <c r="AB1023" s="16"/>
      <c r="AC1023" s="16"/>
      <c r="AD1023" s="16"/>
      <c r="AE1023" s="16"/>
      <c r="AF1023" s="19" t="s">
        <v>2073</v>
      </c>
      <c r="AG1023" s="16"/>
    </row>
    <row r="1024" spans="21:33" x14ac:dyDescent="0.35">
      <c r="U1024" s="17"/>
      <c r="V1024" s="16"/>
      <c r="W1024" s="16"/>
      <c r="X1024" s="16"/>
      <c r="Y1024" s="16"/>
      <c r="Z1024" s="16"/>
      <c r="AA1024" s="16"/>
      <c r="AB1024" s="16"/>
      <c r="AC1024" s="16"/>
      <c r="AD1024" s="16"/>
      <c r="AE1024" s="16"/>
      <c r="AF1024" s="19" t="s">
        <v>2075</v>
      </c>
      <c r="AG1024" s="16"/>
    </row>
    <row r="1025" spans="21:33" x14ac:dyDescent="0.35">
      <c r="U1025" s="17"/>
      <c r="V1025" s="16"/>
      <c r="W1025" s="16"/>
      <c r="X1025" s="16"/>
      <c r="Y1025" s="16"/>
      <c r="Z1025" s="16"/>
      <c r="AA1025" s="16"/>
      <c r="AB1025" s="16"/>
      <c r="AC1025" s="16"/>
      <c r="AD1025" s="16"/>
      <c r="AE1025" s="16"/>
      <c r="AF1025" s="19" t="s">
        <v>2077</v>
      </c>
      <c r="AG1025" s="16"/>
    </row>
    <row r="1026" spans="21:33" x14ac:dyDescent="0.35">
      <c r="U1026" s="17"/>
      <c r="V1026" s="16"/>
      <c r="W1026" s="16"/>
      <c r="X1026" s="16"/>
      <c r="Y1026" s="16"/>
      <c r="Z1026" s="16"/>
      <c r="AA1026" s="16"/>
      <c r="AB1026" s="16"/>
      <c r="AC1026" s="16"/>
      <c r="AD1026" s="16"/>
      <c r="AE1026" s="16"/>
      <c r="AF1026" s="19" t="s">
        <v>2079</v>
      </c>
      <c r="AG1026" s="16"/>
    </row>
    <row r="1027" spans="21:33" x14ac:dyDescent="0.35">
      <c r="U1027" s="17"/>
      <c r="V1027" s="16"/>
      <c r="W1027" s="16"/>
      <c r="X1027" s="16"/>
      <c r="Y1027" s="16"/>
      <c r="Z1027" s="16"/>
      <c r="AA1027" s="16"/>
      <c r="AB1027" s="16"/>
      <c r="AC1027" s="16"/>
      <c r="AD1027" s="16"/>
      <c r="AE1027" s="16"/>
      <c r="AF1027" s="19" t="s">
        <v>2081</v>
      </c>
      <c r="AG1027" s="16"/>
    </row>
    <row r="1028" spans="21:33" x14ac:dyDescent="0.35">
      <c r="U1028" s="17"/>
      <c r="V1028" s="16"/>
      <c r="W1028" s="16"/>
      <c r="X1028" s="16"/>
      <c r="Y1028" s="16"/>
      <c r="Z1028" s="16"/>
      <c r="AA1028" s="16"/>
      <c r="AB1028" s="16"/>
      <c r="AC1028" s="16"/>
      <c r="AD1028" s="16"/>
      <c r="AE1028" s="16"/>
      <c r="AF1028" s="19" t="s">
        <v>2083</v>
      </c>
      <c r="AG1028" s="16"/>
    </row>
    <row r="1029" spans="21:33" x14ac:dyDescent="0.35">
      <c r="U1029" s="17"/>
      <c r="V1029" s="16"/>
      <c r="W1029" s="16"/>
      <c r="X1029" s="16"/>
      <c r="Y1029" s="16"/>
      <c r="Z1029" s="16"/>
      <c r="AA1029" s="16"/>
      <c r="AB1029" s="16"/>
      <c r="AC1029" s="16"/>
      <c r="AD1029" s="16"/>
      <c r="AE1029" s="16"/>
      <c r="AF1029" s="19" t="s">
        <v>2085</v>
      </c>
      <c r="AG1029" s="16"/>
    </row>
    <row r="1030" spans="21:33" x14ac:dyDescent="0.35">
      <c r="U1030" s="17"/>
      <c r="V1030" s="16"/>
      <c r="W1030" s="16"/>
      <c r="X1030" s="16"/>
      <c r="Y1030" s="16"/>
      <c r="Z1030" s="16"/>
      <c r="AA1030" s="16"/>
      <c r="AB1030" s="16"/>
      <c r="AC1030" s="16"/>
      <c r="AD1030" s="16"/>
      <c r="AE1030" s="16"/>
      <c r="AF1030" s="18" t="s">
        <v>2087</v>
      </c>
      <c r="AG1030" s="16"/>
    </row>
    <row r="1031" spans="21:33" x14ac:dyDescent="0.35">
      <c r="U1031" s="17"/>
      <c r="V1031" s="16"/>
      <c r="W1031" s="16"/>
      <c r="X1031" s="16"/>
      <c r="Y1031" s="16"/>
      <c r="Z1031" s="16"/>
      <c r="AA1031" s="16"/>
      <c r="AB1031" s="16"/>
      <c r="AC1031" s="16"/>
      <c r="AD1031" s="16"/>
      <c r="AE1031" s="16"/>
      <c r="AF1031" s="19" t="s">
        <v>2089</v>
      </c>
      <c r="AG1031" s="16"/>
    </row>
    <row r="1032" spans="21:33" x14ac:dyDescent="0.35">
      <c r="U1032" s="17"/>
      <c r="V1032" s="16"/>
      <c r="W1032" s="16"/>
      <c r="X1032" s="16"/>
      <c r="Y1032" s="16"/>
      <c r="Z1032" s="16"/>
      <c r="AA1032" s="16"/>
      <c r="AB1032" s="16"/>
      <c r="AC1032" s="16"/>
      <c r="AD1032" s="16"/>
      <c r="AE1032" s="16"/>
      <c r="AF1032" s="19" t="s">
        <v>2091</v>
      </c>
      <c r="AG1032" s="16"/>
    </row>
    <row r="1033" spans="21:33" x14ac:dyDescent="0.35">
      <c r="U1033" s="17"/>
      <c r="V1033" s="16"/>
      <c r="W1033" s="16"/>
      <c r="X1033" s="16"/>
      <c r="Y1033" s="16"/>
      <c r="Z1033" s="16"/>
      <c r="AA1033" s="16"/>
      <c r="AB1033" s="16"/>
      <c r="AC1033" s="16"/>
      <c r="AD1033" s="16"/>
      <c r="AE1033" s="16"/>
      <c r="AF1033" s="19" t="s">
        <v>2093</v>
      </c>
      <c r="AG1033" s="16"/>
    </row>
    <row r="1034" spans="21:33" x14ac:dyDescent="0.35">
      <c r="U1034" s="17"/>
      <c r="V1034" s="16"/>
      <c r="W1034" s="16"/>
      <c r="X1034" s="16"/>
      <c r="Y1034" s="16"/>
      <c r="Z1034" s="16"/>
      <c r="AA1034" s="16"/>
      <c r="AB1034" s="16"/>
      <c r="AC1034" s="16"/>
      <c r="AD1034" s="16"/>
      <c r="AE1034" s="16"/>
      <c r="AF1034" s="19" t="s">
        <v>2095</v>
      </c>
      <c r="AG1034" s="16"/>
    </row>
    <row r="1035" spans="21:33" x14ac:dyDescent="0.35">
      <c r="U1035" s="17"/>
      <c r="V1035" s="16"/>
      <c r="W1035" s="16"/>
      <c r="X1035" s="16"/>
      <c r="Y1035" s="16"/>
      <c r="Z1035" s="16"/>
      <c r="AA1035" s="16"/>
      <c r="AB1035" s="16"/>
      <c r="AC1035" s="16"/>
      <c r="AD1035" s="16"/>
      <c r="AE1035" s="16"/>
      <c r="AF1035" s="19" t="s">
        <v>2097</v>
      </c>
      <c r="AG1035" s="16"/>
    </row>
    <row r="1036" spans="21:33" x14ac:dyDescent="0.35">
      <c r="U1036" s="17"/>
      <c r="V1036" s="16"/>
      <c r="W1036" s="16"/>
      <c r="X1036" s="16"/>
      <c r="Y1036" s="16"/>
      <c r="Z1036" s="16"/>
      <c r="AA1036" s="16"/>
      <c r="AB1036" s="16"/>
      <c r="AC1036" s="16"/>
      <c r="AD1036" s="16"/>
      <c r="AE1036" s="16"/>
      <c r="AF1036" s="18" t="s">
        <v>2099</v>
      </c>
      <c r="AG1036" s="16"/>
    </row>
    <row r="1037" spans="21:33" x14ac:dyDescent="0.35">
      <c r="U1037" s="17"/>
      <c r="V1037" s="16"/>
      <c r="W1037" s="16"/>
      <c r="X1037" s="16"/>
      <c r="Y1037" s="16"/>
      <c r="Z1037" s="16"/>
      <c r="AA1037" s="16"/>
      <c r="AB1037" s="16"/>
      <c r="AC1037" s="16"/>
      <c r="AD1037" s="16"/>
      <c r="AE1037" s="16"/>
      <c r="AF1037" s="19" t="s">
        <v>2101</v>
      </c>
      <c r="AG1037" s="16"/>
    </row>
    <row r="1038" spans="21:33" x14ac:dyDescent="0.35">
      <c r="U1038" s="17"/>
      <c r="V1038" s="16"/>
      <c r="W1038" s="16"/>
      <c r="X1038" s="16"/>
      <c r="Y1038" s="16"/>
      <c r="Z1038" s="16"/>
      <c r="AA1038" s="16"/>
      <c r="AB1038" s="16"/>
      <c r="AC1038" s="16"/>
      <c r="AD1038" s="16"/>
      <c r="AE1038" s="16"/>
      <c r="AF1038" s="19" t="s">
        <v>2103</v>
      </c>
      <c r="AG1038" s="16"/>
    </row>
    <row r="1039" spans="21:33" x14ac:dyDescent="0.35">
      <c r="U1039" s="17"/>
      <c r="V1039" s="16"/>
      <c r="W1039" s="16"/>
      <c r="X1039" s="16"/>
      <c r="Y1039" s="16"/>
      <c r="Z1039" s="16"/>
      <c r="AA1039" s="16"/>
      <c r="AB1039" s="16"/>
      <c r="AC1039" s="16"/>
      <c r="AD1039" s="16"/>
      <c r="AE1039" s="16"/>
      <c r="AF1039" s="19" t="s">
        <v>2105</v>
      </c>
      <c r="AG1039" s="16"/>
    </row>
    <row r="1040" spans="21:33" x14ac:dyDescent="0.35">
      <c r="U1040" s="17"/>
      <c r="V1040" s="16"/>
      <c r="W1040" s="16"/>
      <c r="X1040" s="16"/>
      <c r="Y1040" s="16"/>
      <c r="Z1040" s="16"/>
      <c r="AA1040" s="16"/>
      <c r="AB1040" s="16"/>
      <c r="AC1040" s="16"/>
      <c r="AD1040" s="16"/>
      <c r="AE1040" s="16"/>
      <c r="AF1040" s="19" t="s">
        <v>2107</v>
      </c>
      <c r="AG1040" s="16"/>
    </row>
    <row r="1041" spans="21:33" x14ac:dyDescent="0.35">
      <c r="U1041" s="17"/>
      <c r="V1041" s="16"/>
      <c r="W1041" s="16"/>
      <c r="X1041" s="16"/>
      <c r="Y1041" s="16"/>
      <c r="Z1041" s="16"/>
      <c r="AA1041" s="16"/>
      <c r="AB1041" s="16"/>
      <c r="AC1041" s="16"/>
      <c r="AD1041" s="16"/>
      <c r="AE1041" s="16"/>
      <c r="AF1041" s="19" t="s">
        <v>2109</v>
      </c>
      <c r="AG1041" s="16"/>
    </row>
    <row r="1042" spans="21:33" x14ac:dyDescent="0.35">
      <c r="U1042" s="17"/>
      <c r="V1042" s="16"/>
      <c r="W1042" s="16"/>
      <c r="X1042" s="16"/>
      <c r="Y1042" s="16"/>
      <c r="Z1042" s="16"/>
      <c r="AA1042" s="16"/>
      <c r="AB1042" s="16"/>
      <c r="AC1042" s="16"/>
      <c r="AD1042" s="16"/>
      <c r="AE1042" s="16"/>
      <c r="AF1042" s="19" t="s">
        <v>2111</v>
      </c>
      <c r="AG1042" s="16"/>
    </row>
    <row r="1043" spans="21:33" x14ac:dyDescent="0.35">
      <c r="U1043" s="17"/>
      <c r="V1043" s="16"/>
      <c r="W1043" s="16"/>
      <c r="X1043" s="16"/>
      <c r="Y1043" s="16"/>
      <c r="Z1043" s="16"/>
      <c r="AA1043" s="16"/>
      <c r="AB1043" s="16"/>
      <c r="AC1043" s="16"/>
      <c r="AD1043" s="16"/>
      <c r="AE1043" s="16"/>
      <c r="AF1043" s="19" t="s">
        <v>2113</v>
      </c>
      <c r="AG1043" s="16"/>
    </row>
    <row r="1044" spans="21:33" x14ac:dyDescent="0.35">
      <c r="U1044" s="17"/>
      <c r="V1044" s="16"/>
      <c r="W1044" s="16"/>
      <c r="X1044" s="16"/>
      <c r="Y1044" s="16"/>
      <c r="Z1044" s="16"/>
      <c r="AA1044" s="16"/>
      <c r="AB1044" s="16"/>
      <c r="AC1044" s="16"/>
      <c r="AD1044" s="16"/>
      <c r="AE1044" s="16"/>
      <c r="AF1044" s="19" t="s">
        <v>2115</v>
      </c>
      <c r="AG1044" s="16"/>
    </row>
    <row r="1045" spans="21:33" x14ac:dyDescent="0.35">
      <c r="U1045" s="17"/>
      <c r="V1045" s="16"/>
      <c r="W1045" s="16"/>
      <c r="X1045" s="16"/>
      <c r="Y1045" s="16"/>
      <c r="Z1045" s="16"/>
      <c r="AA1045" s="16"/>
      <c r="AB1045" s="16"/>
      <c r="AC1045" s="16"/>
      <c r="AD1045" s="16"/>
      <c r="AE1045" s="16"/>
      <c r="AF1045" s="19" t="s">
        <v>2117</v>
      </c>
      <c r="AG1045" s="16"/>
    </row>
    <row r="1046" spans="21:33" x14ac:dyDescent="0.35">
      <c r="U1046" s="17"/>
      <c r="V1046" s="16"/>
      <c r="W1046" s="16"/>
      <c r="X1046" s="16"/>
      <c r="Y1046" s="16"/>
      <c r="Z1046" s="16"/>
      <c r="AA1046" s="16"/>
      <c r="AB1046" s="16"/>
      <c r="AC1046" s="16"/>
      <c r="AD1046" s="16"/>
      <c r="AE1046" s="16"/>
      <c r="AF1046" s="18" t="s">
        <v>2119</v>
      </c>
      <c r="AG1046" s="16"/>
    </row>
    <row r="1047" spans="21:33" x14ac:dyDescent="0.35">
      <c r="U1047" s="17"/>
      <c r="V1047" s="16"/>
      <c r="W1047" s="16"/>
      <c r="X1047" s="16"/>
      <c r="Y1047" s="16"/>
      <c r="Z1047" s="16"/>
      <c r="AA1047" s="16"/>
      <c r="AB1047" s="16"/>
      <c r="AC1047" s="16"/>
      <c r="AD1047" s="16"/>
      <c r="AE1047" s="16"/>
      <c r="AF1047" s="19" t="s">
        <v>2121</v>
      </c>
      <c r="AG1047" s="16"/>
    </row>
    <row r="1048" spans="21:33" x14ac:dyDescent="0.35">
      <c r="U1048" s="17"/>
      <c r="V1048" s="16"/>
      <c r="W1048" s="16"/>
      <c r="X1048" s="16"/>
      <c r="Y1048" s="16"/>
      <c r="Z1048" s="16"/>
      <c r="AA1048" s="16"/>
      <c r="AB1048" s="16"/>
      <c r="AC1048" s="16"/>
      <c r="AD1048" s="16"/>
      <c r="AE1048" s="16"/>
      <c r="AF1048" s="19" t="s">
        <v>2123</v>
      </c>
      <c r="AG1048" s="16"/>
    </row>
    <row r="1049" spans="21:33" x14ac:dyDescent="0.35">
      <c r="U1049" s="17"/>
      <c r="V1049" s="16"/>
      <c r="W1049" s="16"/>
      <c r="X1049" s="16"/>
      <c r="Y1049" s="16"/>
      <c r="Z1049" s="16"/>
      <c r="AA1049" s="16"/>
      <c r="AB1049" s="16"/>
      <c r="AC1049" s="16"/>
      <c r="AD1049" s="16"/>
      <c r="AE1049" s="16"/>
      <c r="AF1049" s="19" t="s">
        <v>2125</v>
      </c>
      <c r="AG1049" s="16"/>
    </row>
    <row r="1050" spans="21:33" x14ac:dyDescent="0.35">
      <c r="U1050" s="17"/>
      <c r="V1050" s="16"/>
      <c r="W1050" s="16"/>
      <c r="X1050" s="16"/>
      <c r="Y1050" s="16"/>
      <c r="Z1050" s="16"/>
      <c r="AA1050" s="16"/>
      <c r="AB1050" s="16"/>
      <c r="AC1050" s="16"/>
      <c r="AD1050" s="16"/>
      <c r="AE1050" s="16"/>
      <c r="AF1050" s="19" t="s">
        <v>2127</v>
      </c>
      <c r="AG1050" s="16"/>
    </row>
    <row r="1051" spans="21:33" x14ac:dyDescent="0.35">
      <c r="U1051" s="17"/>
      <c r="V1051" s="16"/>
      <c r="W1051" s="16"/>
      <c r="X1051" s="16"/>
      <c r="Y1051" s="16"/>
      <c r="Z1051" s="16"/>
      <c r="AA1051" s="16"/>
      <c r="AB1051" s="16"/>
      <c r="AC1051" s="16"/>
      <c r="AD1051" s="16"/>
      <c r="AE1051" s="16"/>
      <c r="AF1051" s="18" t="s">
        <v>2129</v>
      </c>
      <c r="AG1051" s="16"/>
    </row>
    <row r="1052" spans="21:33" x14ac:dyDescent="0.35">
      <c r="U1052" s="17"/>
      <c r="V1052" s="16"/>
      <c r="W1052" s="16"/>
      <c r="X1052" s="16"/>
      <c r="Y1052" s="16"/>
      <c r="Z1052" s="16"/>
      <c r="AA1052" s="16"/>
      <c r="AB1052" s="16"/>
      <c r="AC1052" s="16"/>
      <c r="AD1052" s="16"/>
      <c r="AE1052" s="16"/>
      <c r="AF1052" s="19" t="s">
        <v>2131</v>
      </c>
      <c r="AG1052" s="16"/>
    </row>
    <row r="1053" spans="21:33" x14ac:dyDescent="0.35">
      <c r="U1053" s="17"/>
      <c r="V1053" s="16"/>
      <c r="W1053" s="16"/>
      <c r="X1053" s="16"/>
      <c r="Y1053" s="16"/>
      <c r="Z1053" s="16"/>
      <c r="AA1053" s="16"/>
      <c r="AB1053" s="16"/>
      <c r="AC1053" s="16"/>
      <c r="AD1053" s="16"/>
      <c r="AE1053" s="16"/>
      <c r="AF1053" s="19" t="s">
        <v>2133</v>
      </c>
      <c r="AG1053" s="16"/>
    </row>
    <row r="1054" spans="21:33" x14ac:dyDescent="0.35">
      <c r="U1054" s="17"/>
      <c r="V1054" s="16"/>
      <c r="W1054" s="16"/>
      <c r="X1054" s="16"/>
      <c r="Y1054" s="16"/>
      <c r="Z1054" s="16"/>
      <c r="AA1054" s="16"/>
      <c r="AB1054" s="16"/>
      <c r="AC1054" s="16"/>
      <c r="AD1054" s="16"/>
      <c r="AE1054" s="16"/>
      <c r="AF1054" s="19" t="s">
        <v>2135</v>
      </c>
      <c r="AG1054" s="16"/>
    </row>
    <row r="1055" spans="21:33" x14ac:dyDescent="0.35">
      <c r="U1055" s="17"/>
      <c r="V1055" s="16"/>
      <c r="W1055" s="16"/>
      <c r="X1055" s="16"/>
      <c r="Y1055" s="16"/>
      <c r="Z1055" s="16"/>
      <c r="AA1055" s="16"/>
      <c r="AB1055" s="16"/>
      <c r="AC1055" s="16"/>
      <c r="AD1055" s="16"/>
      <c r="AE1055" s="16"/>
      <c r="AF1055" s="19" t="s">
        <v>2137</v>
      </c>
      <c r="AG1055" s="16"/>
    </row>
    <row r="1056" spans="21:33" x14ac:dyDescent="0.35">
      <c r="U1056" s="17"/>
      <c r="V1056" s="16"/>
      <c r="W1056" s="16"/>
      <c r="X1056" s="16"/>
      <c r="Y1056" s="16"/>
      <c r="Z1056" s="16"/>
      <c r="AA1056" s="16"/>
      <c r="AB1056" s="16"/>
      <c r="AC1056" s="16"/>
      <c r="AD1056" s="16"/>
      <c r="AE1056" s="16"/>
      <c r="AF1056" s="19" t="s">
        <v>2139</v>
      </c>
      <c r="AG1056" s="16"/>
    </row>
    <row r="1057" spans="21:33" x14ac:dyDescent="0.35">
      <c r="U1057" s="17"/>
      <c r="V1057" s="16"/>
      <c r="W1057" s="16"/>
      <c r="X1057" s="16"/>
      <c r="Y1057" s="16"/>
      <c r="Z1057" s="16"/>
      <c r="AA1057" s="16"/>
      <c r="AB1057" s="16"/>
      <c r="AC1057" s="16"/>
      <c r="AD1057" s="16"/>
      <c r="AE1057" s="16"/>
      <c r="AF1057" s="19" t="s">
        <v>2141</v>
      </c>
      <c r="AG1057" s="16"/>
    </row>
    <row r="1058" spans="21:33" x14ac:dyDescent="0.35">
      <c r="U1058" s="17"/>
      <c r="V1058" s="16"/>
      <c r="W1058" s="16"/>
      <c r="X1058" s="16"/>
      <c r="Y1058" s="16"/>
      <c r="Z1058" s="16"/>
      <c r="AA1058" s="16"/>
      <c r="AB1058" s="16"/>
      <c r="AC1058" s="16"/>
      <c r="AD1058" s="16"/>
      <c r="AE1058" s="16"/>
      <c r="AF1058" s="19" t="s">
        <v>2143</v>
      </c>
      <c r="AG1058" s="16"/>
    </row>
    <row r="1059" spans="21:33" x14ac:dyDescent="0.35">
      <c r="U1059" s="17"/>
      <c r="V1059" s="16"/>
      <c r="W1059" s="16"/>
      <c r="X1059" s="16"/>
      <c r="Y1059" s="16"/>
      <c r="Z1059" s="16"/>
      <c r="AA1059" s="16"/>
      <c r="AB1059" s="16"/>
      <c r="AC1059" s="16"/>
      <c r="AD1059" s="16"/>
      <c r="AE1059" s="16"/>
      <c r="AF1059" s="19" t="s">
        <v>2145</v>
      </c>
      <c r="AG1059" s="16"/>
    </row>
    <row r="1060" spans="21:33" x14ac:dyDescent="0.35">
      <c r="U1060" s="17"/>
      <c r="V1060" s="16"/>
      <c r="W1060" s="16"/>
      <c r="X1060" s="16"/>
      <c r="Y1060" s="16"/>
      <c r="Z1060" s="16"/>
      <c r="AA1060" s="16"/>
      <c r="AB1060" s="16"/>
      <c r="AC1060" s="16"/>
      <c r="AD1060" s="16"/>
      <c r="AE1060" s="16"/>
      <c r="AF1060" s="19" t="s">
        <v>2147</v>
      </c>
      <c r="AG1060" s="16"/>
    </row>
    <row r="1061" spans="21:33" x14ac:dyDescent="0.35">
      <c r="U1061" s="17"/>
      <c r="V1061" s="16"/>
      <c r="W1061" s="16"/>
      <c r="X1061" s="16"/>
      <c r="Y1061" s="16"/>
      <c r="Z1061" s="16"/>
      <c r="AA1061" s="16"/>
      <c r="AB1061" s="16"/>
      <c r="AC1061" s="16"/>
      <c r="AD1061" s="16"/>
      <c r="AE1061" s="16"/>
      <c r="AF1061" s="18" t="s">
        <v>2149</v>
      </c>
      <c r="AG1061" s="16"/>
    </row>
    <row r="1062" spans="21:33" x14ac:dyDescent="0.35">
      <c r="U1062" s="17"/>
      <c r="V1062" s="16"/>
      <c r="W1062" s="16"/>
      <c r="X1062" s="16"/>
      <c r="Y1062" s="16"/>
      <c r="Z1062" s="16"/>
      <c r="AA1062" s="16"/>
      <c r="AB1062" s="16"/>
      <c r="AC1062" s="16"/>
      <c r="AD1062" s="16"/>
      <c r="AE1062" s="16"/>
      <c r="AF1062" s="19" t="s">
        <v>2151</v>
      </c>
      <c r="AG1062" s="16"/>
    </row>
    <row r="1063" spans="21:33" x14ac:dyDescent="0.35">
      <c r="U1063" s="17"/>
      <c r="V1063" s="16"/>
      <c r="W1063" s="16"/>
      <c r="X1063" s="16"/>
      <c r="Y1063" s="16"/>
      <c r="Z1063" s="16"/>
      <c r="AA1063" s="16"/>
      <c r="AB1063" s="16"/>
      <c r="AC1063" s="16"/>
      <c r="AD1063" s="16"/>
      <c r="AE1063" s="16"/>
      <c r="AF1063" s="19" t="s">
        <v>2153</v>
      </c>
      <c r="AG1063" s="16"/>
    </row>
    <row r="1064" spans="21:33" x14ac:dyDescent="0.35">
      <c r="U1064" s="17"/>
      <c r="V1064" s="16"/>
      <c r="W1064" s="16"/>
      <c r="X1064" s="16"/>
      <c r="Y1064" s="16"/>
      <c r="Z1064" s="16"/>
      <c r="AA1064" s="16"/>
      <c r="AB1064" s="16"/>
      <c r="AC1064" s="16"/>
      <c r="AD1064" s="16"/>
      <c r="AE1064" s="16"/>
      <c r="AF1064" s="19" t="s">
        <v>2155</v>
      </c>
      <c r="AG1064" s="16"/>
    </row>
    <row r="1065" spans="21:33" x14ac:dyDescent="0.35">
      <c r="U1065" s="17"/>
      <c r="V1065" s="16"/>
      <c r="W1065" s="16"/>
      <c r="X1065" s="16"/>
      <c r="Y1065" s="16"/>
      <c r="Z1065" s="16"/>
      <c r="AA1065" s="16"/>
      <c r="AB1065" s="16"/>
      <c r="AC1065" s="16"/>
      <c r="AD1065" s="16"/>
      <c r="AE1065" s="16"/>
      <c r="AF1065" s="19" t="s">
        <v>2157</v>
      </c>
      <c r="AG1065" s="16"/>
    </row>
    <row r="1066" spans="21:33" x14ac:dyDescent="0.35">
      <c r="U1066" s="17"/>
      <c r="V1066" s="16"/>
      <c r="W1066" s="16"/>
      <c r="X1066" s="16"/>
      <c r="Y1066" s="16"/>
      <c r="Z1066" s="16"/>
      <c r="AA1066" s="16"/>
      <c r="AB1066" s="16"/>
      <c r="AC1066" s="16"/>
      <c r="AD1066" s="16"/>
      <c r="AE1066" s="16"/>
      <c r="AF1066" s="18" t="s">
        <v>2159</v>
      </c>
      <c r="AG1066" s="16"/>
    </row>
    <row r="1067" spans="21:33" x14ac:dyDescent="0.35">
      <c r="U1067" s="17"/>
      <c r="V1067" s="16"/>
      <c r="W1067" s="16"/>
      <c r="X1067" s="16"/>
      <c r="Y1067" s="16"/>
      <c r="Z1067" s="16"/>
      <c r="AA1067" s="16"/>
      <c r="AB1067" s="16"/>
      <c r="AC1067" s="16"/>
      <c r="AD1067" s="16"/>
      <c r="AE1067" s="16"/>
      <c r="AF1067" s="19" t="s">
        <v>2161</v>
      </c>
      <c r="AG1067" s="16"/>
    </row>
    <row r="1068" spans="21:33" x14ac:dyDescent="0.35">
      <c r="U1068" s="17"/>
      <c r="V1068" s="16"/>
      <c r="W1068" s="16"/>
      <c r="X1068" s="16"/>
      <c r="Y1068" s="16"/>
      <c r="Z1068" s="16"/>
      <c r="AA1068" s="16"/>
      <c r="AB1068" s="16"/>
      <c r="AC1068" s="16"/>
      <c r="AD1068" s="16"/>
      <c r="AE1068" s="16"/>
      <c r="AF1068" s="19" t="s">
        <v>2163</v>
      </c>
      <c r="AG1068" s="16"/>
    </row>
    <row r="1069" spans="21:33" x14ac:dyDescent="0.35">
      <c r="U1069" s="17"/>
      <c r="V1069" s="16"/>
      <c r="W1069" s="16"/>
      <c r="X1069" s="16"/>
      <c r="Y1069" s="16"/>
      <c r="Z1069" s="16"/>
      <c r="AA1069" s="16"/>
      <c r="AB1069" s="16"/>
      <c r="AC1069" s="16"/>
      <c r="AD1069" s="16"/>
      <c r="AE1069" s="16"/>
      <c r="AF1069" s="19" t="s">
        <v>2165</v>
      </c>
      <c r="AG1069" s="16"/>
    </row>
    <row r="1070" spans="21:33" x14ac:dyDescent="0.35">
      <c r="U1070" s="17"/>
      <c r="V1070" s="16"/>
      <c r="W1070" s="16"/>
      <c r="X1070" s="16"/>
      <c r="Y1070" s="16"/>
      <c r="Z1070" s="16"/>
      <c r="AA1070" s="16"/>
      <c r="AB1070" s="16"/>
      <c r="AC1070" s="16"/>
      <c r="AD1070" s="16"/>
      <c r="AE1070" s="16"/>
      <c r="AF1070" s="19" t="s">
        <v>2167</v>
      </c>
      <c r="AG1070" s="16"/>
    </row>
    <row r="1071" spans="21:33" x14ac:dyDescent="0.35">
      <c r="U1071" s="17"/>
      <c r="V1071" s="16"/>
      <c r="W1071" s="16"/>
      <c r="X1071" s="16"/>
      <c r="Y1071" s="16"/>
      <c r="Z1071" s="16"/>
      <c r="AA1071" s="16"/>
      <c r="AB1071" s="16"/>
      <c r="AC1071" s="16"/>
      <c r="AD1071" s="16"/>
      <c r="AE1071" s="16"/>
      <c r="AF1071" s="18" t="s">
        <v>2169</v>
      </c>
      <c r="AG1071" s="16"/>
    </row>
    <row r="1072" spans="21:33" x14ac:dyDescent="0.35">
      <c r="U1072" s="17"/>
      <c r="V1072" s="16"/>
      <c r="W1072" s="16"/>
      <c r="X1072" s="16"/>
      <c r="Y1072" s="16"/>
      <c r="Z1072" s="16"/>
      <c r="AA1072" s="16"/>
      <c r="AB1072" s="16"/>
      <c r="AC1072" s="16"/>
      <c r="AD1072" s="16"/>
      <c r="AE1072" s="16"/>
      <c r="AF1072" s="19" t="s">
        <v>2171</v>
      </c>
      <c r="AG1072" s="16"/>
    </row>
    <row r="1073" spans="21:33" x14ac:dyDescent="0.35">
      <c r="U1073" s="17"/>
      <c r="V1073" s="16"/>
      <c r="W1073" s="16"/>
      <c r="X1073" s="16"/>
      <c r="Y1073" s="16"/>
      <c r="Z1073" s="16"/>
      <c r="AA1073" s="16"/>
      <c r="AB1073" s="16"/>
      <c r="AC1073" s="16"/>
      <c r="AD1073" s="16"/>
      <c r="AE1073" s="16"/>
      <c r="AF1073" s="19" t="s">
        <v>2173</v>
      </c>
      <c r="AG1073" s="16"/>
    </row>
    <row r="1074" spans="21:33" x14ac:dyDescent="0.35">
      <c r="U1074" s="17"/>
      <c r="V1074" s="16"/>
      <c r="W1074" s="16"/>
      <c r="X1074" s="16"/>
      <c r="Y1074" s="16"/>
      <c r="Z1074" s="16"/>
      <c r="AA1074" s="16"/>
      <c r="AB1074" s="16"/>
      <c r="AC1074" s="16"/>
      <c r="AD1074" s="16"/>
      <c r="AE1074" s="16"/>
      <c r="AF1074" s="19" t="s">
        <v>2175</v>
      </c>
      <c r="AG1074" s="16"/>
    </row>
    <row r="1075" spans="21:33" x14ac:dyDescent="0.35">
      <c r="U1075" s="17"/>
      <c r="V1075" s="16"/>
      <c r="W1075" s="16"/>
      <c r="X1075" s="16"/>
      <c r="Y1075" s="16"/>
      <c r="Z1075" s="16"/>
      <c r="AA1075" s="16"/>
      <c r="AB1075" s="16"/>
      <c r="AC1075" s="16"/>
      <c r="AD1075" s="16"/>
      <c r="AE1075" s="16"/>
      <c r="AF1075" s="19" t="s">
        <v>2177</v>
      </c>
      <c r="AG1075" s="16"/>
    </row>
    <row r="1076" spans="21:33" x14ac:dyDescent="0.35">
      <c r="U1076" s="17"/>
      <c r="V1076" s="16"/>
      <c r="W1076" s="16"/>
      <c r="X1076" s="16"/>
      <c r="Y1076" s="16"/>
      <c r="Z1076" s="16"/>
      <c r="AA1076" s="16"/>
      <c r="AB1076" s="16"/>
      <c r="AC1076" s="16"/>
      <c r="AD1076" s="16"/>
      <c r="AE1076" s="16"/>
      <c r="AF1076" s="19" t="s">
        <v>2179</v>
      </c>
      <c r="AG1076" s="16"/>
    </row>
    <row r="1077" spans="21:33" x14ac:dyDescent="0.35">
      <c r="U1077" s="17"/>
      <c r="V1077" s="16"/>
      <c r="W1077" s="16"/>
      <c r="X1077" s="16"/>
      <c r="Y1077" s="16"/>
      <c r="Z1077" s="16"/>
      <c r="AA1077" s="16"/>
      <c r="AB1077" s="16"/>
      <c r="AC1077" s="16"/>
      <c r="AD1077" s="16"/>
      <c r="AE1077" s="16"/>
      <c r="AF1077" s="19" t="s">
        <v>2181</v>
      </c>
      <c r="AG1077" s="16"/>
    </row>
    <row r="1078" spans="21:33" x14ac:dyDescent="0.35">
      <c r="U1078" s="17"/>
      <c r="V1078" s="16"/>
      <c r="W1078" s="16"/>
      <c r="X1078" s="16"/>
      <c r="Y1078" s="16"/>
      <c r="Z1078" s="16"/>
      <c r="AA1078" s="16"/>
      <c r="AB1078" s="16"/>
      <c r="AC1078" s="16"/>
      <c r="AD1078" s="16"/>
      <c r="AE1078" s="16"/>
      <c r="AF1078" s="19" t="s">
        <v>2183</v>
      </c>
      <c r="AG1078" s="16"/>
    </row>
    <row r="1079" spans="21:33" x14ac:dyDescent="0.35">
      <c r="U1079" s="17"/>
      <c r="V1079" s="16"/>
      <c r="W1079" s="16"/>
      <c r="X1079" s="16"/>
      <c r="Y1079" s="16"/>
      <c r="Z1079" s="16"/>
      <c r="AA1079" s="16"/>
      <c r="AB1079" s="16"/>
      <c r="AC1079" s="16"/>
      <c r="AD1079" s="16"/>
      <c r="AE1079" s="16"/>
      <c r="AF1079" s="19" t="s">
        <v>2185</v>
      </c>
      <c r="AG1079" s="16"/>
    </row>
    <row r="1080" spans="21:33" x14ac:dyDescent="0.35">
      <c r="U1080" s="17"/>
      <c r="V1080" s="16"/>
      <c r="W1080" s="16"/>
      <c r="X1080" s="16"/>
      <c r="Y1080" s="16"/>
      <c r="Z1080" s="16"/>
      <c r="AA1080" s="16"/>
      <c r="AB1080" s="16"/>
      <c r="AC1080" s="16"/>
      <c r="AD1080" s="16"/>
      <c r="AE1080" s="16"/>
      <c r="AF1080" s="19" t="s">
        <v>2187</v>
      </c>
      <c r="AG1080" s="16"/>
    </row>
    <row r="1081" spans="21:33" x14ac:dyDescent="0.35">
      <c r="U1081" s="17"/>
      <c r="V1081" s="16"/>
      <c r="W1081" s="16"/>
      <c r="X1081" s="16"/>
      <c r="Y1081" s="16"/>
      <c r="Z1081" s="16"/>
      <c r="AA1081" s="16"/>
      <c r="AB1081" s="16"/>
      <c r="AC1081" s="16"/>
      <c r="AD1081" s="16"/>
      <c r="AE1081" s="16"/>
      <c r="AF1081" s="19" t="s">
        <v>2189</v>
      </c>
      <c r="AG1081" s="16"/>
    </row>
    <row r="1082" spans="21:33" x14ac:dyDescent="0.35">
      <c r="U1082" s="17"/>
      <c r="V1082" s="16"/>
      <c r="W1082" s="16"/>
      <c r="X1082" s="16"/>
      <c r="Y1082" s="16"/>
      <c r="Z1082" s="16"/>
      <c r="AA1082" s="16"/>
      <c r="AB1082" s="16"/>
      <c r="AC1082" s="16"/>
      <c r="AD1082" s="16"/>
      <c r="AE1082" s="16"/>
      <c r="AF1082" s="19" t="s">
        <v>2191</v>
      </c>
      <c r="AG1082" s="16"/>
    </row>
    <row r="1083" spans="21:33" x14ac:dyDescent="0.35">
      <c r="U1083" s="17"/>
      <c r="V1083" s="16"/>
      <c r="W1083" s="16"/>
      <c r="X1083" s="16"/>
      <c r="Y1083" s="16"/>
      <c r="Z1083" s="16"/>
      <c r="AA1083" s="16"/>
      <c r="AB1083" s="16"/>
      <c r="AC1083" s="16"/>
      <c r="AD1083" s="16"/>
      <c r="AE1083" s="16"/>
      <c r="AF1083" s="19" t="s">
        <v>2193</v>
      </c>
      <c r="AG1083" s="16"/>
    </row>
    <row r="1084" spans="21:33" x14ac:dyDescent="0.35">
      <c r="U1084" s="17"/>
      <c r="V1084" s="16"/>
      <c r="W1084" s="16"/>
      <c r="X1084" s="16"/>
      <c r="Y1084" s="16"/>
      <c r="Z1084" s="16"/>
      <c r="AA1084" s="16"/>
      <c r="AB1084" s="16"/>
      <c r="AC1084" s="16"/>
      <c r="AD1084" s="16"/>
      <c r="AE1084" s="16"/>
      <c r="AF1084" s="19" t="s">
        <v>2195</v>
      </c>
      <c r="AG1084" s="16"/>
    </row>
    <row r="1085" spans="21:33" x14ac:dyDescent="0.35">
      <c r="U1085" s="17"/>
      <c r="V1085" s="16"/>
      <c r="W1085" s="16"/>
      <c r="X1085" s="16"/>
      <c r="Y1085" s="16"/>
      <c r="Z1085" s="16"/>
      <c r="AA1085" s="16"/>
      <c r="AB1085" s="16"/>
      <c r="AC1085" s="16"/>
      <c r="AD1085" s="16"/>
      <c r="AE1085" s="16"/>
      <c r="AF1085" s="19" t="s">
        <v>2197</v>
      </c>
      <c r="AG1085" s="16"/>
    </row>
    <row r="1086" spans="21:33" x14ac:dyDescent="0.35">
      <c r="U1086" s="17"/>
      <c r="V1086" s="16"/>
      <c r="W1086" s="16"/>
      <c r="X1086" s="16"/>
      <c r="Y1086" s="16"/>
      <c r="Z1086" s="16"/>
      <c r="AA1086" s="16"/>
      <c r="AB1086" s="16"/>
      <c r="AC1086" s="16"/>
      <c r="AD1086" s="16"/>
      <c r="AE1086" s="16"/>
      <c r="AF1086" s="19" t="s">
        <v>2199</v>
      </c>
      <c r="AG1086" s="16"/>
    </row>
    <row r="1087" spans="21:33" x14ac:dyDescent="0.35">
      <c r="U1087" s="17"/>
      <c r="V1087" s="16"/>
      <c r="W1087" s="16"/>
      <c r="X1087" s="16"/>
      <c r="Y1087" s="16"/>
      <c r="Z1087" s="16"/>
      <c r="AA1087" s="16"/>
      <c r="AB1087" s="16"/>
      <c r="AC1087" s="16"/>
      <c r="AD1087" s="16"/>
      <c r="AE1087" s="16"/>
      <c r="AF1087" s="19" t="s">
        <v>2201</v>
      </c>
      <c r="AG1087" s="16"/>
    </row>
    <row r="1088" spans="21:33" x14ac:dyDescent="0.35">
      <c r="U1088" s="17"/>
      <c r="V1088" s="16"/>
      <c r="W1088" s="16"/>
      <c r="X1088" s="16"/>
      <c r="Y1088" s="16"/>
      <c r="Z1088" s="16"/>
      <c r="AA1088" s="16"/>
      <c r="AB1088" s="16"/>
      <c r="AC1088" s="16"/>
      <c r="AD1088" s="16"/>
      <c r="AE1088" s="16"/>
      <c r="AF1088" s="19" t="s">
        <v>2203</v>
      </c>
      <c r="AG1088" s="16"/>
    </row>
    <row r="1089" spans="21:33" x14ac:dyDescent="0.35">
      <c r="U1089" s="17"/>
      <c r="V1089" s="16"/>
      <c r="W1089" s="16"/>
      <c r="X1089" s="16"/>
      <c r="Y1089" s="16"/>
      <c r="Z1089" s="16"/>
      <c r="AA1089" s="16"/>
      <c r="AB1089" s="16"/>
      <c r="AC1089" s="16"/>
      <c r="AD1089" s="16"/>
      <c r="AE1089" s="16"/>
      <c r="AF1089" s="19" t="s">
        <v>2205</v>
      </c>
      <c r="AG1089" s="16"/>
    </row>
    <row r="1090" spans="21:33" x14ac:dyDescent="0.35">
      <c r="U1090" s="17"/>
      <c r="V1090" s="16"/>
      <c r="W1090" s="16"/>
      <c r="X1090" s="16"/>
      <c r="Y1090" s="16"/>
      <c r="Z1090" s="16"/>
      <c r="AA1090" s="16"/>
      <c r="AB1090" s="16"/>
      <c r="AC1090" s="16"/>
      <c r="AD1090" s="16"/>
      <c r="AE1090" s="16"/>
      <c r="AF1090" s="19" t="s">
        <v>2207</v>
      </c>
      <c r="AG1090" s="16"/>
    </row>
    <row r="1091" spans="21:33" x14ac:dyDescent="0.35">
      <c r="U1091" s="17"/>
      <c r="V1091" s="16"/>
      <c r="W1091" s="16"/>
      <c r="X1091" s="16"/>
      <c r="Y1091" s="16"/>
      <c r="Z1091" s="16"/>
      <c r="AA1091" s="16"/>
      <c r="AB1091" s="16"/>
      <c r="AC1091" s="16"/>
      <c r="AD1091" s="16"/>
      <c r="AE1091" s="16"/>
      <c r="AF1091" s="18" t="s">
        <v>2209</v>
      </c>
      <c r="AG1091" s="16"/>
    </row>
    <row r="1092" spans="21:33" x14ac:dyDescent="0.35">
      <c r="U1092" s="17"/>
      <c r="V1092" s="16"/>
      <c r="W1092" s="16"/>
      <c r="X1092" s="16"/>
      <c r="Y1092" s="16"/>
      <c r="Z1092" s="16"/>
      <c r="AA1092" s="16"/>
      <c r="AB1092" s="16"/>
      <c r="AC1092" s="16"/>
      <c r="AD1092" s="16"/>
      <c r="AE1092" s="16"/>
      <c r="AF1092" s="19" t="s">
        <v>2211</v>
      </c>
      <c r="AG1092" s="16"/>
    </row>
    <row r="1093" spans="21:33" x14ac:dyDescent="0.35">
      <c r="U1093" s="17"/>
      <c r="V1093" s="16"/>
      <c r="W1093" s="16"/>
      <c r="X1093" s="16"/>
      <c r="Y1093" s="16"/>
      <c r="Z1093" s="16"/>
      <c r="AA1093" s="16"/>
      <c r="AB1093" s="16"/>
      <c r="AC1093" s="16"/>
      <c r="AD1093" s="16"/>
      <c r="AE1093" s="16"/>
      <c r="AF1093" s="18" t="s">
        <v>2213</v>
      </c>
      <c r="AG1093" s="16"/>
    </row>
    <row r="1094" spans="21:33" x14ac:dyDescent="0.35">
      <c r="U1094" s="17"/>
      <c r="V1094" s="16"/>
      <c r="W1094" s="16"/>
      <c r="X1094" s="16"/>
      <c r="Y1094" s="16"/>
      <c r="Z1094" s="16"/>
      <c r="AA1094" s="16"/>
      <c r="AB1094" s="16"/>
      <c r="AC1094" s="16"/>
      <c r="AD1094" s="16"/>
      <c r="AE1094" s="16"/>
      <c r="AF1094" s="19" t="s">
        <v>2215</v>
      </c>
      <c r="AG1094" s="16"/>
    </row>
    <row r="1095" spans="21:33" x14ac:dyDescent="0.35">
      <c r="U1095" s="17"/>
      <c r="V1095" s="16"/>
      <c r="W1095" s="16"/>
      <c r="X1095" s="16"/>
      <c r="Y1095" s="16"/>
      <c r="Z1095" s="16"/>
      <c r="AA1095" s="16"/>
      <c r="AB1095" s="16"/>
      <c r="AC1095" s="16"/>
      <c r="AD1095" s="16"/>
      <c r="AE1095" s="16"/>
      <c r="AF1095" s="19" t="s">
        <v>2217</v>
      </c>
      <c r="AG1095" s="16"/>
    </row>
    <row r="1096" spans="21:33" x14ac:dyDescent="0.35">
      <c r="U1096" s="17"/>
      <c r="V1096" s="16"/>
      <c r="W1096" s="16"/>
      <c r="X1096" s="16"/>
      <c r="Y1096" s="16"/>
      <c r="Z1096" s="16"/>
      <c r="AA1096" s="16"/>
      <c r="AB1096" s="16"/>
      <c r="AC1096" s="16"/>
      <c r="AD1096" s="16"/>
      <c r="AE1096" s="16"/>
      <c r="AF1096" s="19" t="s">
        <v>2219</v>
      </c>
      <c r="AG1096" s="16"/>
    </row>
    <row r="1097" spans="21:33" x14ac:dyDescent="0.35">
      <c r="U1097" s="17"/>
      <c r="V1097" s="16"/>
      <c r="W1097" s="16"/>
      <c r="X1097" s="16"/>
      <c r="Y1097" s="16"/>
      <c r="Z1097" s="16"/>
      <c r="AA1097" s="16"/>
      <c r="AB1097" s="16"/>
      <c r="AC1097" s="16"/>
      <c r="AD1097" s="16"/>
      <c r="AE1097" s="16"/>
      <c r="AF1097" s="19" t="s">
        <v>2221</v>
      </c>
      <c r="AG1097" s="16"/>
    </row>
    <row r="1098" spans="21:33" x14ac:dyDescent="0.35">
      <c r="U1098" s="17"/>
      <c r="V1098" s="16"/>
      <c r="W1098" s="16"/>
      <c r="X1098" s="16"/>
      <c r="Y1098" s="16"/>
      <c r="Z1098" s="16"/>
      <c r="AA1098" s="16"/>
      <c r="AB1098" s="16"/>
      <c r="AC1098" s="16"/>
      <c r="AD1098" s="16"/>
      <c r="AE1098" s="16"/>
      <c r="AF1098" s="19" t="s">
        <v>2223</v>
      </c>
      <c r="AG1098" s="16"/>
    </row>
    <row r="1099" spans="21:33" x14ac:dyDescent="0.35">
      <c r="U1099" s="17"/>
      <c r="V1099" s="16"/>
      <c r="W1099" s="16"/>
      <c r="X1099" s="16"/>
      <c r="Y1099" s="16"/>
      <c r="Z1099" s="16"/>
      <c r="AA1099" s="16"/>
      <c r="AB1099" s="16"/>
      <c r="AC1099" s="16"/>
      <c r="AD1099" s="16"/>
      <c r="AE1099" s="16"/>
      <c r="AF1099" s="19" t="s">
        <v>2225</v>
      </c>
      <c r="AG1099" s="16"/>
    </row>
    <row r="1100" spans="21:33" x14ac:dyDescent="0.35">
      <c r="U1100" s="17"/>
      <c r="V1100" s="16"/>
      <c r="W1100" s="16"/>
      <c r="X1100" s="16"/>
      <c r="Y1100" s="16"/>
      <c r="Z1100" s="16"/>
      <c r="AA1100" s="16"/>
      <c r="AB1100" s="16"/>
      <c r="AC1100" s="16"/>
      <c r="AD1100" s="16"/>
      <c r="AE1100" s="16"/>
      <c r="AF1100" s="19" t="s">
        <v>2227</v>
      </c>
      <c r="AG1100" s="16"/>
    </row>
    <row r="1101" spans="21:33" x14ac:dyDescent="0.35">
      <c r="U1101" s="17"/>
      <c r="V1101" s="16"/>
      <c r="W1101" s="16"/>
      <c r="X1101" s="16"/>
      <c r="Y1101" s="16"/>
      <c r="Z1101" s="16"/>
      <c r="AA1101" s="16"/>
      <c r="AB1101" s="16"/>
      <c r="AC1101" s="16"/>
      <c r="AD1101" s="16"/>
      <c r="AE1101" s="16"/>
      <c r="AF1101" s="19" t="s">
        <v>2229</v>
      </c>
      <c r="AG1101" s="16"/>
    </row>
    <row r="1102" spans="21:33" x14ac:dyDescent="0.35">
      <c r="U1102" s="17"/>
      <c r="V1102" s="16"/>
      <c r="W1102" s="16"/>
      <c r="X1102" s="16"/>
      <c r="Y1102" s="16"/>
      <c r="Z1102" s="16"/>
      <c r="AA1102" s="16"/>
      <c r="AB1102" s="16"/>
      <c r="AC1102" s="16"/>
      <c r="AD1102" s="16"/>
      <c r="AE1102" s="16"/>
      <c r="AF1102" s="19" t="s">
        <v>2231</v>
      </c>
      <c r="AG1102" s="16"/>
    </row>
    <row r="1103" spans="21:33" x14ac:dyDescent="0.35">
      <c r="U1103" s="17"/>
      <c r="V1103" s="16"/>
      <c r="W1103" s="16"/>
      <c r="X1103" s="16"/>
      <c r="Y1103" s="16"/>
      <c r="Z1103" s="16"/>
      <c r="AA1103" s="16"/>
      <c r="AB1103" s="16"/>
      <c r="AC1103" s="16"/>
      <c r="AD1103" s="16"/>
      <c r="AE1103" s="16"/>
      <c r="AF1103" s="19" t="s">
        <v>2233</v>
      </c>
      <c r="AG1103" s="16"/>
    </row>
    <row r="1104" spans="21:33" x14ac:dyDescent="0.35">
      <c r="U1104" s="17"/>
      <c r="V1104" s="16"/>
      <c r="W1104" s="16"/>
      <c r="X1104" s="16"/>
      <c r="Y1104" s="16"/>
      <c r="Z1104" s="16"/>
      <c r="AA1104" s="16"/>
      <c r="AB1104" s="16"/>
      <c r="AC1104" s="16"/>
      <c r="AD1104" s="16"/>
      <c r="AE1104" s="16"/>
      <c r="AF1104" s="19" t="s">
        <v>2235</v>
      </c>
      <c r="AG1104" s="16"/>
    </row>
    <row r="1105" spans="21:33" x14ac:dyDescent="0.35">
      <c r="U1105" s="17"/>
      <c r="V1105" s="16"/>
      <c r="W1105" s="16"/>
      <c r="X1105" s="16"/>
      <c r="Y1105" s="16"/>
      <c r="Z1105" s="16"/>
      <c r="AA1105" s="16"/>
      <c r="AB1105" s="16"/>
      <c r="AC1105" s="16"/>
      <c r="AD1105" s="16"/>
      <c r="AE1105" s="16"/>
      <c r="AF1105" s="19" t="s">
        <v>2237</v>
      </c>
      <c r="AG1105" s="16"/>
    </row>
    <row r="1106" spans="21:33" x14ac:dyDescent="0.35">
      <c r="U1106" s="17"/>
      <c r="V1106" s="16"/>
      <c r="W1106" s="16"/>
      <c r="X1106" s="16"/>
      <c r="Y1106" s="16"/>
      <c r="Z1106" s="16"/>
      <c r="AA1106" s="16"/>
      <c r="AB1106" s="16"/>
      <c r="AC1106" s="16"/>
      <c r="AD1106" s="16"/>
      <c r="AE1106" s="16"/>
      <c r="AF1106" s="19" t="s">
        <v>2239</v>
      </c>
      <c r="AG1106" s="16"/>
    </row>
    <row r="1107" spans="21:33" x14ac:dyDescent="0.35">
      <c r="U1107" s="17"/>
      <c r="V1107" s="16"/>
      <c r="W1107" s="16"/>
      <c r="X1107" s="16"/>
      <c r="Y1107" s="16"/>
      <c r="Z1107" s="16"/>
      <c r="AA1107" s="16"/>
      <c r="AB1107" s="16"/>
      <c r="AC1107" s="16"/>
      <c r="AD1107" s="16"/>
      <c r="AE1107" s="16"/>
      <c r="AF1107" s="19" t="s">
        <v>2241</v>
      </c>
      <c r="AG1107" s="16"/>
    </row>
    <row r="1108" spans="21:33" x14ac:dyDescent="0.35">
      <c r="U1108" s="17"/>
      <c r="V1108" s="16"/>
      <c r="W1108" s="16"/>
      <c r="X1108" s="16"/>
      <c r="Y1108" s="16"/>
      <c r="Z1108" s="16"/>
      <c r="AA1108" s="16"/>
      <c r="AB1108" s="16"/>
      <c r="AC1108" s="16"/>
      <c r="AD1108" s="16"/>
      <c r="AE1108" s="16"/>
      <c r="AF1108" s="19" t="s">
        <v>2243</v>
      </c>
      <c r="AG1108" s="16"/>
    </row>
    <row r="1109" spans="21:33" x14ac:dyDescent="0.35">
      <c r="U1109" s="17"/>
      <c r="V1109" s="16"/>
      <c r="W1109" s="16"/>
      <c r="X1109" s="16"/>
      <c r="Y1109" s="16"/>
      <c r="Z1109" s="16"/>
      <c r="AA1109" s="16"/>
      <c r="AB1109" s="16"/>
      <c r="AC1109" s="16"/>
      <c r="AD1109" s="16"/>
      <c r="AE1109" s="16"/>
      <c r="AF1109" s="19" t="s">
        <v>2245</v>
      </c>
      <c r="AG1109" s="16"/>
    </row>
    <row r="1110" spans="21:33" x14ac:dyDescent="0.35">
      <c r="U1110" s="17"/>
      <c r="V1110" s="16"/>
      <c r="W1110" s="16"/>
      <c r="X1110" s="16"/>
      <c r="Y1110" s="16"/>
      <c r="Z1110" s="16"/>
      <c r="AA1110" s="16"/>
      <c r="AB1110" s="16"/>
      <c r="AC1110" s="16"/>
      <c r="AD1110" s="16"/>
      <c r="AE1110" s="16"/>
      <c r="AF1110" s="19" t="s">
        <v>2247</v>
      </c>
      <c r="AG1110" s="16"/>
    </row>
    <row r="1111" spans="21:33" x14ac:dyDescent="0.35">
      <c r="U1111" s="17"/>
      <c r="V1111" s="16"/>
      <c r="W1111" s="16"/>
      <c r="X1111" s="16"/>
      <c r="Y1111" s="16"/>
      <c r="Z1111" s="16"/>
      <c r="AA1111" s="16"/>
      <c r="AB1111" s="16"/>
      <c r="AC1111" s="16"/>
      <c r="AD1111" s="16"/>
      <c r="AE1111" s="16"/>
      <c r="AF1111" s="19" t="s">
        <v>2249</v>
      </c>
      <c r="AG1111" s="16"/>
    </row>
    <row r="1112" spans="21:33" x14ac:dyDescent="0.35">
      <c r="U1112" s="17"/>
      <c r="V1112" s="16"/>
      <c r="W1112" s="16"/>
      <c r="X1112" s="16"/>
      <c r="Y1112" s="16"/>
      <c r="Z1112" s="16"/>
      <c r="AA1112" s="16"/>
      <c r="AB1112" s="16"/>
      <c r="AC1112" s="16"/>
      <c r="AD1112" s="16"/>
      <c r="AE1112" s="16"/>
      <c r="AF1112" s="19" t="s">
        <v>2251</v>
      </c>
      <c r="AG1112" s="16"/>
    </row>
    <row r="1113" spans="21:33" x14ac:dyDescent="0.35">
      <c r="U1113" s="17"/>
      <c r="V1113" s="16"/>
      <c r="W1113" s="16"/>
      <c r="X1113" s="16"/>
      <c r="Y1113" s="16"/>
      <c r="Z1113" s="16"/>
      <c r="AA1113" s="16"/>
      <c r="AB1113" s="16"/>
      <c r="AC1113" s="16"/>
      <c r="AD1113" s="16"/>
      <c r="AE1113" s="16"/>
      <c r="AF1113" s="19" t="s">
        <v>2253</v>
      </c>
      <c r="AG1113" s="16"/>
    </row>
    <row r="1114" spans="21:33" x14ac:dyDescent="0.35">
      <c r="U1114" s="17"/>
      <c r="V1114" s="16"/>
      <c r="W1114" s="16"/>
      <c r="X1114" s="16"/>
      <c r="Y1114" s="16"/>
      <c r="Z1114" s="16"/>
      <c r="AA1114" s="16"/>
      <c r="AB1114" s="16"/>
      <c r="AC1114" s="16"/>
      <c r="AD1114" s="16"/>
      <c r="AE1114" s="16"/>
      <c r="AF1114" s="18" t="s">
        <v>2255</v>
      </c>
      <c r="AG1114" s="16"/>
    </row>
    <row r="1115" spans="21:33" x14ac:dyDescent="0.35">
      <c r="U1115" s="17"/>
      <c r="V1115" s="16"/>
      <c r="W1115" s="16"/>
      <c r="X1115" s="16"/>
      <c r="Y1115" s="16"/>
      <c r="Z1115" s="16"/>
      <c r="AA1115" s="16"/>
      <c r="AB1115" s="16"/>
      <c r="AC1115" s="16"/>
      <c r="AD1115" s="16"/>
      <c r="AE1115" s="16"/>
      <c r="AF1115" s="19" t="s">
        <v>2257</v>
      </c>
      <c r="AG1115" s="16"/>
    </row>
    <row r="1116" spans="21:33" x14ac:dyDescent="0.35">
      <c r="U1116" s="17"/>
      <c r="V1116" s="16"/>
      <c r="W1116" s="16"/>
      <c r="X1116" s="16"/>
      <c r="Y1116" s="16"/>
      <c r="Z1116" s="16"/>
      <c r="AA1116" s="16"/>
      <c r="AB1116" s="16"/>
      <c r="AC1116" s="16"/>
      <c r="AD1116" s="16"/>
      <c r="AE1116" s="16"/>
      <c r="AF1116" s="19" t="s">
        <v>2259</v>
      </c>
      <c r="AG1116" s="16"/>
    </row>
    <row r="1117" spans="21:33" x14ac:dyDescent="0.35">
      <c r="U1117" s="17"/>
      <c r="V1117" s="16"/>
      <c r="W1117" s="16"/>
      <c r="X1117" s="16"/>
      <c r="Y1117" s="16"/>
      <c r="Z1117" s="16"/>
      <c r="AA1117" s="16"/>
      <c r="AB1117" s="16"/>
      <c r="AC1117" s="16"/>
      <c r="AD1117" s="16"/>
      <c r="AE1117" s="16"/>
      <c r="AF1117" s="19" t="s">
        <v>2261</v>
      </c>
      <c r="AG1117" s="16"/>
    </row>
    <row r="1118" spans="21:33" x14ac:dyDescent="0.35">
      <c r="U1118" s="17"/>
      <c r="V1118" s="16"/>
      <c r="W1118" s="16"/>
      <c r="X1118" s="16"/>
      <c r="Y1118" s="16"/>
      <c r="Z1118" s="16"/>
      <c r="AA1118" s="16"/>
      <c r="AB1118" s="16"/>
      <c r="AC1118" s="16"/>
      <c r="AD1118" s="16"/>
      <c r="AE1118" s="16"/>
      <c r="AF1118" s="18" t="s">
        <v>2263</v>
      </c>
      <c r="AG1118" s="16"/>
    </row>
    <row r="1119" spans="21:33" x14ac:dyDescent="0.35">
      <c r="U1119" s="17"/>
      <c r="V1119" s="16"/>
      <c r="W1119" s="16"/>
      <c r="X1119" s="16"/>
      <c r="Y1119" s="16"/>
      <c r="Z1119" s="16"/>
      <c r="AA1119" s="16"/>
      <c r="AB1119" s="16"/>
      <c r="AC1119" s="16"/>
      <c r="AD1119" s="16"/>
      <c r="AE1119" s="16"/>
      <c r="AF1119" s="19" t="s">
        <v>2265</v>
      </c>
      <c r="AG1119" s="16"/>
    </row>
    <row r="1120" spans="21:33" x14ac:dyDescent="0.35">
      <c r="U1120" s="17"/>
      <c r="V1120" s="16"/>
      <c r="W1120" s="16"/>
      <c r="X1120" s="16"/>
      <c r="Y1120" s="16"/>
      <c r="Z1120" s="16"/>
      <c r="AA1120" s="16"/>
      <c r="AB1120" s="16"/>
      <c r="AC1120" s="16"/>
      <c r="AD1120" s="16"/>
      <c r="AE1120" s="16"/>
      <c r="AF1120" s="19" t="s">
        <v>2267</v>
      </c>
      <c r="AG1120" s="16"/>
    </row>
    <row r="1121" spans="21:33" x14ac:dyDescent="0.35">
      <c r="U1121" s="17"/>
      <c r="V1121" s="16"/>
      <c r="W1121" s="16"/>
      <c r="X1121" s="16"/>
      <c r="Y1121" s="16"/>
      <c r="Z1121" s="16"/>
      <c r="AA1121" s="16"/>
      <c r="AB1121" s="16"/>
      <c r="AC1121" s="16"/>
      <c r="AD1121" s="16"/>
      <c r="AE1121" s="16"/>
      <c r="AF1121" s="19" t="s">
        <v>2269</v>
      </c>
      <c r="AG1121" s="16"/>
    </row>
    <row r="1122" spans="21:33" x14ac:dyDescent="0.35">
      <c r="U1122" s="17"/>
      <c r="V1122" s="16"/>
      <c r="W1122" s="16"/>
      <c r="X1122" s="16"/>
      <c r="Y1122" s="16"/>
      <c r="Z1122" s="16"/>
      <c r="AA1122" s="16"/>
      <c r="AB1122" s="16"/>
      <c r="AC1122" s="16"/>
      <c r="AD1122" s="16"/>
      <c r="AE1122" s="16"/>
      <c r="AF1122" s="19" t="s">
        <v>2271</v>
      </c>
      <c r="AG1122" s="16"/>
    </row>
    <row r="1123" spans="21:33" x14ac:dyDescent="0.35">
      <c r="U1123" s="17"/>
      <c r="V1123" s="16"/>
      <c r="W1123" s="16"/>
      <c r="X1123" s="16"/>
      <c r="Y1123" s="16"/>
      <c r="Z1123" s="16"/>
      <c r="AA1123" s="16"/>
      <c r="AB1123" s="16"/>
      <c r="AC1123" s="16"/>
      <c r="AD1123" s="16"/>
      <c r="AE1123" s="16"/>
      <c r="AF1123" s="19" t="s">
        <v>2273</v>
      </c>
      <c r="AG1123" s="16"/>
    </row>
    <row r="1124" spans="21:33" x14ac:dyDescent="0.35">
      <c r="U1124" s="17"/>
      <c r="V1124" s="16"/>
      <c r="W1124" s="16"/>
      <c r="X1124" s="16"/>
      <c r="Y1124" s="16"/>
      <c r="Z1124" s="16"/>
      <c r="AA1124" s="16"/>
      <c r="AB1124" s="16"/>
      <c r="AC1124" s="16"/>
      <c r="AD1124" s="16"/>
      <c r="AE1124" s="16"/>
      <c r="AF1124" s="18" t="s">
        <v>2275</v>
      </c>
      <c r="AG1124" s="16"/>
    </row>
    <row r="1125" spans="21:33" x14ac:dyDescent="0.35">
      <c r="U1125" s="17"/>
      <c r="V1125" s="16"/>
      <c r="W1125" s="16"/>
      <c r="X1125" s="16"/>
      <c r="Y1125" s="16"/>
      <c r="Z1125" s="16"/>
      <c r="AA1125" s="16"/>
      <c r="AB1125" s="16"/>
      <c r="AC1125" s="16"/>
      <c r="AD1125" s="16"/>
      <c r="AE1125" s="16"/>
      <c r="AF1125" s="19" t="s">
        <v>2277</v>
      </c>
      <c r="AG1125" s="16"/>
    </row>
    <row r="1126" spans="21:33" x14ac:dyDescent="0.35">
      <c r="U1126" s="17"/>
      <c r="V1126" s="16"/>
      <c r="W1126" s="16"/>
      <c r="X1126" s="16"/>
      <c r="Y1126" s="16"/>
      <c r="Z1126" s="16"/>
      <c r="AA1126" s="16"/>
      <c r="AB1126" s="16"/>
      <c r="AC1126" s="16"/>
      <c r="AD1126" s="16"/>
      <c r="AE1126" s="16"/>
      <c r="AF1126" s="19" t="s">
        <v>2279</v>
      </c>
      <c r="AG1126" s="16"/>
    </row>
    <row r="1127" spans="21:33" x14ac:dyDescent="0.35">
      <c r="U1127" s="17"/>
      <c r="V1127" s="16"/>
      <c r="W1127" s="16"/>
      <c r="X1127" s="16"/>
      <c r="Y1127" s="16"/>
      <c r="Z1127" s="16"/>
      <c r="AA1127" s="16"/>
      <c r="AB1127" s="16"/>
      <c r="AC1127" s="16"/>
      <c r="AD1127" s="16"/>
      <c r="AE1127" s="16"/>
      <c r="AF1127" s="19" t="s">
        <v>2281</v>
      </c>
      <c r="AG1127" s="16"/>
    </row>
    <row r="1128" spans="21:33" x14ac:dyDescent="0.35">
      <c r="U1128" s="17"/>
      <c r="V1128" s="16"/>
      <c r="W1128" s="16"/>
      <c r="X1128" s="16"/>
      <c r="Y1128" s="16"/>
      <c r="Z1128" s="16"/>
      <c r="AA1128" s="16"/>
      <c r="AB1128" s="16"/>
      <c r="AC1128" s="16"/>
      <c r="AD1128" s="16"/>
      <c r="AE1128" s="16"/>
      <c r="AF1128" s="18" t="s">
        <v>2283</v>
      </c>
      <c r="AG1128" s="16"/>
    </row>
    <row r="1129" spans="21:33" x14ac:dyDescent="0.35">
      <c r="U1129" s="17"/>
      <c r="V1129" s="16"/>
      <c r="W1129" s="16"/>
      <c r="X1129" s="16"/>
      <c r="Y1129" s="16"/>
      <c r="Z1129" s="16"/>
      <c r="AA1129" s="16"/>
      <c r="AB1129" s="16"/>
      <c r="AC1129" s="16"/>
      <c r="AD1129" s="16"/>
      <c r="AE1129" s="16"/>
      <c r="AF1129" s="19" t="s">
        <v>2285</v>
      </c>
      <c r="AG1129" s="16"/>
    </row>
    <row r="1130" spans="21:33" x14ac:dyDescent="0.35">
      <c r="U1130" s="17"/>
      <c r="V1130" s="16"/>
      <c r="W1130" s="16"/>
      <c r="X1130" s="16"/>
      <c r="Y1130" s="16"/>
      <c r="Z1130" s="16"/>
      <c r="AA1130" s="16"/>
      <c r="AB1130" s="16"/>
      <c r="AC1130" s="16"/>
      <c r="AD1130" s="16"/>
      <c r="AE1130" s="16"/>
      <c r="AF1130" s="19" t="s">
        <v>2287</v>
      </c>
      <c r="AG1130" s="16"/>
    </row>
    <row r="1131" spans="21:33" x14ac:dyDescent="0.35">
      <c r="U1131" s="17"/>
      <c r="V1131" s="16"/>
      <c r="W1131" s="16"/>
      <c r="X1131" s="16"/>
      <c r="Y1131" s="16"/>
      <c r="Z1131" s="16"/>
      <c r="AA1131" s="16"/>
      <c r="AB1131" s="16"/>
      <c r="AC1131" s="16"/>
      <c r="AD1131" s="16"/>
      <c r="AE1131" s="16"/>
      <c r="AF1131" s="19" t="s">
        <v>2289</v>
      </c>
      <c r="AG1131" s="16"/>
    </row>
    <row r="1132" spans="21:33" x14ac:dyDescent="0.35">
      <c r="U1132" s="17"/>
      <c r="V1132" s="16"/>
      <c r="W1132" s="16"/>
      <c r="X1132" s="16"/>
      <c r="Y1132" s="16"/>
      <c r="Z1132" s="16"/>
      <c r="AA1132" s="16"/>
      <c r="AB1132" s="16"/>
      <c r="AC1132" s="16"/>
      <c r="AD1132" s="16"/>
      <c r="AE1132" s="16"/>
      <c r="AF1132" s="19" t="s">
        <v>2291</v>
      </c>
      <c r="AG1132" s="16"/>
    </row>
    <row r="1133" spans="21:33" x14ac:dyDescent="0.35">
      <c r="U1133" s="17"/>
      <c r="V1133" s="16"/>
      <c r="W1133" s="16"/>
      <c r="X1133" s="16"/>
      <c r="Y1133" s="16"/>
      <c r="Z1133" s="16"/>
      <c r="AA1133" s="16"/>
      <c r="AB1133" s="16"/>
      <c r="AC1133" s="16"/>
      <c r="AD1133" s="16"/>
      <c r="AE1133" s="16"/>
      <c r="AF1133" s="19" t="s">
        <v>2293</v>
      </c>
      <c r="AG1133" s="16"/>
    </row>
    <row r="1134" spans="21:33" x14ac:dyDescent="0.35">
      <c r="U1134" s="17"/>
      <c r="V1134" s="16"/>
      <c r="W1134" s="16"/>
      <c r="X1134" s="16"/>
      <c r="Y1134" s="16"/>
      <c r="Z1134" s="16"/>
      <c r="AA1134" s="16"/>
      <c r="AB1134" s="16"/>
      <c r="AC1134" s="16"/>
      <c r="AD1134" s="16"/>
      <c r="AE1134" s="16"/>
      <c r="AF1134" s="19" t="s">
        <v>2295</v>
      </c>
      <c r="AG1134" s="16"/>
    </row>
    <row r="1135" spans="21:33" x14ac:dyDescent="0.35">
      <c r="U1135" s="17"/>
      <c r="V1135" s="16"/>
      <c r="W1135" s="16"/>
      <c r="X1135" s="16"/>
      <c r="Y1135" s="16"/>
      <c r="Z1135" s="16"/>
      <c r="AA1135" s="16"/>
      <c r="AB1135" s="16"/>
      <c r="AC1135" s="16"/>
      <c r="AD1135" s="16"/>
      <c r="AE1135" s="16"/>
      <c r="AF1135" s="19" t="s">
        <v>2297</v>
      </c>
      <c r="AG1135" s="16"/>
    </row>
    <row r="1136" spans="21:33" x14ac:dyDescent="0.35">
      <c r="U1136" s="17"/>
      <c r="V1136" s="16"/>
      <c r="W1136" s="16"/>
      <c r="X1136" s="16"/>
      <c r="Y1136" s="16"/>
      <c r="Z1136" s="16"/>
      <c r="AA1136" s="16"/>
      <c r="AB1136" s="16"/>
      <c r="AC1136" s="16"/>
      <c r="AD1136" s="16"/>
      <c r="AE1136" s="16"/>
      <c r="AF1136" s="19" t="s">
        <v>2299</v>
      </c>
      <c r="AG1136" s="16"/>
    </row>
    <row r="1137" spans="21:33" x14ac:dyDescent="0.35">
      <c r="U1137" s="17"/>
      <c r="V1137" s="16"/>
      <c r="W1137" s="16"/>
      <c r="X1137" s="16"/>
      <c r="Y1137" s="16"/>
      <c r="Z1137" s="16"/>
      <c r="AA1137" s="16"/>
      <c r="AB1137" s="16"/>
      <c r="AC1137" s="16"/>
      <c r="AD1137" s="16"/>
      <c r="AE1137" s="16"/>
      <c r="AF1137" s="18" t="s">
        <v>2301</v>
      </c>
      <c r="AG1137" s="16"/>
    </row>
    <row r="1138" spans="21:33" x14ac:dyDescent="0.35">
      <c r="U1138" s="17"/>
      <c r="V1138" s="16"/>
      <c r="W1138" s="16"/>
      <c r="X1138" s="16"/>
      <c r="Y1138" s="16"/>
      <c r="Z1138" s="16"/>
      <c r="AA1138" s="16"/>
      <c r="AB1138" s="16"/>
      <c r="AC1138" s="16"/>
      <c r="AD1138" s="16"/>
      <c r="AE1138" s="16"/>
      <c r="AF1138" s="19" t="s">
        <v>2303</v>
      </c>
      <c r="AG1138" s="16"/>
    </row>
    <row r="1139" spans="21:33" x14ac:dyDescent="0.35">
      <c r="U1139" s="17"/>
      <c r="V1139" s="16"/>
      <c r="W1139" s="16"/>
      <c r="X1139" s="16"/>
      <c r="Y1139" s="16"/>
      <c r="Z1139" s="16"/>
      <c r="AA1139" s="16"/>
      <c r="AB1139" s="16"/>
      <c r="AC1139" s="16"/>
      <c r="AD1139" s="16"/>
      <c r="AE1139" s="16"/>
      <c r="AF1139" s="19" t="s">
        <v>2305</v>
      </c>
      <c r="AG1139" s="16"/>
    </row>
    <row r="1140" spans="21:33" x14ac:dyDescent="0.35">
      <c r="U1140" s="17"/>
      <c r="V1140" s="16"/>
      <c r="W1140" s="16"/>
      <c r="X1140" s="16"/>
      <c r="Y1140" s="16"/>
      <c r="Z1140" s="16"/>
      <c r="AA1140" s="16"/>
      <c r="AB1140" s="16"/>
      <c r="AC1140" s="16"/>
      <c r="AD1140" s="16"/>
      <c r="AE1140" s="16"/>
      <c r="AF1140" s="19" t="s">
        <v>2307</v>
      </c>
      <c r="AG1140" s="16"/>
    </row>
    <row r="1141" spans="21:33" x14ac:dyDescent="0.35">
      <c r="U1141" s="17"/>
      <c r="V1141" s="16"/>
      <c r="W1141" s="16"/>
      <c r="X1141" s="16"/>
      <c r="Y1141" s="16"/>
      <c r="Z1141" s="16"/>
      <c r="AA1141" s="16"/>
      <c r="AB1141" s="16"/>
      <c r="AC1141" s="16"/>
      <c r="AD1141" s="16"/>
      <c r="AE1141" s="16"/>
      <c r="AF1141" s="19" t="s">
        <v>2309</v>
      </c>
      <c r="AG1141" s="16"/>
    </row>
    <row r="1142" spans="21:33" x14ac:dyDescent="0.35">
      <c r="U1142" s="17"/>
      <c r="V1142" s="16"/>
      <c r="W1142" s="16"/>
      <c r="X1142" s="16"/>
      <c r="Y1142" s="16"/>
      <c r="Z1142" s="16"/>
      <c r="AA1142" s="16"/>
      <c r="AB1142" s="16"/>
      <c r="AC1142" s="16"/>
      <c r="AD1142" s="16"/>
      <c r="AE1142" s="16"/>
      <c r="AF1142" s="19" t="s">
        <v>2311</v>
      </c>
      <c r="AG1142" s="16"/>
    </row>
    <row r="1143" spans="21:33" x14ac:dyDescent="0.35">
      <c r="U1143" s="17"/>
      <c r="V1143" s="16"/>
      <c r="W1143" s="16"/>
      <c r="X1143" s="16"/>
      <c r="Y1143" s="16"/>
      <c r="Z1143" s="16"/>
      <c r="AA1143" s="16"/>
      <c r="AB1143" s="16"/>
      <c r="AC1143" s="16"/>
      <c r="AD1143" s="16"/>
      <c r="AE1143" s="16"/>
      <c r="AF1143" s="19" t="s">
        <v>2313</v>
      </c>
      <c r="AG1143" s="16"/>
    </row>
    <row r="1144" spans="21:33" x14ac:dyDescent="0.35">
      <c r="U1144" s="17"/>
      <c r="V1144" s="16"/>
      <c r="W1144" s="16"/>
      <c r="X1144" s="16"/>
      <c r="Y1144" s="16"/>
      <c r="Z1144" s="16"/>
      <c r="AA1144" s="16"/>
      <c r="AB1144" s="16"/>
      <c r="AC1144" s="16"/>
      <c r="AD1144" s="16"/>
      <c r="AE1144" s="16"/>
      <c r="AF1144" s="19" t="s">
        <v>2315</v>
      </c>
      <c r="AG1144" s="16"/>
    </row>
    <row r="1145" spans="21:33" x14ac:dyDescent="0.35">
      <c r="U1145" s="17"/>
      <c r="V1145" s="16"/>
      <c r="W1145" s="16"/>
      <c r="X1145" s="16"/>
      <c r="Y1145" s="16"/>
      <c r="Z1145" s="16"/>
      <c r="AA1145" s="16"/>
      <c r="AB1145" s="16"/>
      <c r="AC1145" s="16"/>
      <c r="AD1145" s="16"/>
      <c r="AE1145" s="16"/>
      <c r="AF1145" s="19" t="s">
        <v>2317</v>
      </c>
      <c r="AG1145" s="16"/>
    </row>
    <row r="1146" spans="21:33" x14ac:dyDescent="0.35">
      <c r="U1146" s="17"/>
      <c r="V1146" s="16"/>
      <c r="W1146" s="16"/>
      <c r="X1146" s="16"/>
      <c r="Y1146" s="16"/>
      <c r="Z1146" s="16"/>
      <c r="AA1146" s="16"/>
      <c r="AB1146" s="16"/>
      <c r="AC1146" s="16"/>
      <c r="AD1146" s="16"/>
      <c r="AE1146" s="16"/>
      <c r="AF1146" s="19" t="s">
        <v>2319</v>
      </c>
      <c r="AG1146" s="16"/>
    </row>
    <row r="1147" spans="21:33" x14ac:dyDescent="0.35">
      <c r="U1147" s="17"/>
      <c r="V1147" s="16"/>
      <c r="W1147" s="16"/>
      <c r="X1147" s="16"/>
      <c r="Y1147" s="16"/>
      <c r="Z1147" s="16"/>
      <c r="AA1147" s="16"/>
      <c r="AB1147" s="16"/>
      <c r="AC1147" s="16"/>
      <c r="AD1147" s="16"/>
      <c r="AE1147" s="16"/>
      <c r="AF1147" s="19" t="s">
        <v>2321</v>
      </c>
      <c r="AG1147" s="16"/>
    </row>
    <row r="1148" spans="21:33" x14ac:dyDescent="0.35">
      <c r="U1148" s="17"/>
      <c r="V1148" s="16"/>
      <c r="W1148" s="16"/>
      <c r="X1148" s="16"/>
      <c r="Y1148" s="16"/>
      <c r="Z1148" s="16"/>
      <c r="AA1148" s="16"/>
      <c r="AB1148" s="16"/>
      <c r="AC1148" s="16"/>
      <c r="AD1148" s="16"/>
      <c r="AE1148" s="16"/>
      <c r="AF1148" s="19" t="s">
        <v>2323</v>
      </c>
      <c r="AG1148" s="16"/>
    </row>
    <row r="1149" spans="21:33" x14ac:dyDescent="0.35">
      <c r="U1149" s="17"/>
      <c r="V1149" s="16"/>
      <c r="W1149" s="16"/>
      <c r="X1149" s="16"/>
      <c r="Y1149" s="16"/>
      <c r="Z1149" s="16"/>
      <c r="AA1149" s="16"/>
      <c r="AB1149" s="16"/>
      <c r="AC1149" s="16"/>
      <c r="AD1149" s="16"/>
      <c r="AE1149" s="16"/>
      <c r="AF1149" s="19" t="s">
        <v>2325</v>
      </c>
      <c r="AG1149" s="16"/>
    </row>
    <row r="1150" spans="21:33" x14ac:dyDescent="0.35">
      <c r="U1150" s="17"/>
      <c r="V1150" s="16"/>
      <c r="W1150" s="16"/>
      <c r="X1150" s="16"/>
      <c r="Y1150" s="16"/>
      <c r="Z1150" s="16"/>
      <c r="AA1150" s="16"/>
      <c r="AB1150" s="16"/>
      <c r="AC1150" s="16"/>
      <c r="AD1150" s="16"/>
      <c r="AE1150" s="16"/>
      <c r="AF1150" s="19" t="s">
        <v>2327</v>
      </c>
      <c r="AG1150" s="16"/>
    </row>
    <row r="1151" spans="21:33" x14ac:dyDescent="0.35">
      <c r="U1151" s="17"/>
      <c r="V1151" s="16"/>
      <c r="W1151" s="16"/>
      <c r="X1151" s="16"/>
      <c r="Y1151" s="16"/>
      <c r="Z1151" s="16"/>
      <c r="AA1151" s="16"/>
      <c r="AB1151" s="16"/>
      <c r="AC1151" s="16"/>
      <c r="AD1151" s="16"/>
      <c r="AE1151" s="16"/>
      <c r="AF1151" s="19" t="s">
        <v>2329</v>
      </c>
      <c r="AG1151" s="16"/>
    </row>
    <row r="1152" spans="21:33" x14ac:dyDescent="0.35">
      <c r="U1152" s="17"/>
      <c r="V1152" s="16"/>
      <c r="W1152" s="16"/>
      <c r="X1152" s="16"/>
      <c r="Y1152" s="16"/>
      <c r="Z1152" s="16"/>
      <c r="AA1152" s="16"/>
      <c r="AB1152" s="16"/>
      <c r="AC1152" s="16"/>
      <c r="AD1152" s="16"/>
      <c r="AE1152" s="16"/>
      <c r="AF1152" s="19" t="s">
        <v>2331</v>
      </c>
      <c r="AG1152" s="16"/>
    </row>
    <row r="1153" spans="21:33" x14ac:dyDescent="0.35">
      <c r="U1153" s="17"/>
      <c r="V1153" s="16"/>
      <c r="W1153" s="16"/>
      <c r="X1153" s="16"/>
      <c r="Y1153" s="16"/>
      <c r="Z1153" s="16"/>
      <c r="AA1153" s="16"/>
      <c r="AB1153" s="16"/>
      <c r="AC1153" s="16"/>
      <c r="AD1153" s="16"/>
      <c r="AE1153" s="16"/>
      <c r="AF1153" s="19" t="s">
        <v>2333</v>
      </c>
      <c r="AG1153" s="16"/>
    </row>
    <row r="1154" spans="21:33" x14ac:dyDescent="0.35">
      <c r="U1154" s="17"/>
      <c r="V1154" s="16"/>
      <c r="W1154" s="16"/>
      <c r="X1154" s="16"/>
      <c r="Y1154" s="16"/>
      <c r="Z1154" s="16"/>
      <c r="AA1154" s="16"/>
      <c r="AB1154" s="16"/>
      <c r="AC1154" s="16"/>
      <c r="AD1154" s="16"/>
      <c r="AE1154" s="16"/>
      <c r="AF1154" s="18" t="s">
        <v>2336</v>
      </c>
      <c r="AG1154" s="16"/>
    </row>
    <row r="1155" spans="21:33" x14ac:dyDescent="0.35">
      <c r="U1155" s="17"/>
      <c r="V1155" s="16"/>
      <c r="W1155" s="16"/>
      <c r="X1155" s="16"/>
      <c r="Y1155" s="16"/>
      <c r="Z1155" s="16"/>
      <c r="AA1155" s="16"/>
      <c r="AB1155" s="16"/>
      <c r="AC1155" s="16"/>
      <c r="AD1155" s="16"/>
      <c r="AE1155" s="16"/>
      <c r="AF1155" s="19" t="s">
        <v>2337</v>
      </c>
      <c r="AG1155" s="16"/>
    </row>
    <row r="1156" spans="21:33" x14ac:dyDescent="0.35">
      <c r="U1156" s="17"/>
      <c r="V1156" s="16"/>
      <c r="W1156" s="16"/>
      <c r="X1156" s="16"/>
      <c r="Y1156" s="16"/>
      <c r="Z1156" s="16"/>
      <c r="AA1156" s="16"/>
      <c r="AB1156" s="16"/>
      <c r="AC1156" s="16"/>
      <c r="AD1156" s="16"/>
      <c r="AE1156" s="16"/>
      <c r="AF1156" s="19" t="s">
        <v>2339</v>
      </c>
      <c r="AG1156" s="16"/>
    </row>
    <row r="1157" spans="21:33" x14ac:dyDescent="0.35">
      <c r="U1157" s="17"/>
      <c r="V1157" s="16"/>
      <c r="W1157" s="16"/>
      <c r="X1157" s="16"/>
      <c r="Y1157" s="16"/>
      <c r="Z1157" s="16"/>
      <c r="AA1157" s="16"/>
      <c r="AB1157" s="16"/>
      <c r="AC1157" s="16"/>
      <c r="AD1157" s="16"/>
      <c r="AE1157" s="16"/>
      <c r="AF1157" s="19" t="s">
        <v>2341</v>
      </c>
      <c r="AG1157" s="16"/>
    </row>
    <row r="1158" spans="21:33" x14ac:dyDescent="0.35">
      <c r="U1158" s="17"/>
      <c r="V1158" s="16"/>
      <c r="W1158" s="16"/>
      <c r="X1158" s="16"/>
      <c r="Y1158" s="16"/>
      <c r="Z1158" s="16"/>
      <c r="AA1158" s="16"/>
      <c r="AB1158" s="16"/>
      <c r="AC1158" s="16"/>
      <c r="AD1158" s="16"/>
      <c r="AE1158" s="16"/>
      <c r="AF1158" s="19" t="s">
        <v>2343</v>
      </c>
      <c r="AG1158" s="16"/>
    </row>
    <row r="1159" spans="21:33" x14ac:dyDescent="0.35">
      <c r="U1159" s="17"/>
      <c r="V1159" s="16"/>
      <c r="W1159" s="16"/>
      <c r="X1159" s="16"/>
      <c r="Y1159" s="16"/>
      <c r="Z1159" s="16"/>
      <c r="AA1159" s="16"/>
      <c r="AB1159" s="16"/>
      <c r="AC1159" s="16"/>
      <c r="AD1159" s="16"/>
      <c r="AE1159" s="16"/>
      <c r="AF1159" s="19" t="s">
        <v>2345</v>
      </c>
      <c r="AG1159" s="16"/>
    </row>
    <row r="1160" spans="21:33" x14ac:dyDescent="0.35">
      <c r="U1160" s="17"/>
      <c r="V1160" s="16"/>
      <c r="W1160" s="16"/>
      <c r="X1160" s="16"/>
      <c r="Y1160" s="16"/>
      <c r="Z1160" s="16"/>
      <c r="AA1160" s="16"/>
      <c r="AB1160" s="16"/>
      <c r="AC1160" s="16"/>
      <c r="AD1160" s="16"/>
      <c r="AE1160" s="16"/>
      <c r="AF1160" s="19" t="s">
        <v>2347</v>
      </c>
      <c r="AG1160" s="16"/>
    </row>
    <row r="1161" spans="21:33" x14ac:dyDescent="0.35">
      <c r="U1161" s="17"/>
      <c r="V1161" s="16"/>
      <c r="W1161" s="16"/>
      <c r="X1161" s="16"/>
      <c r="Y1161" s="16"/>
      <c r="Z1161" s="16"/>
      <c r="AA1161" s="16"/>
      <c r="AB1161" s="16"/>
      <c r="AC1161" s="16"/>
      <c r="AD1161" s="16"/>
      <c r="AE1161" s="16"/>
      <c r="AF1161" s="19" t="s">
        <v>2349</v>
      </c>
      <c r="AG1161" s="16"/>
    </row>
    <row r="1162" spans="21:33" x14ac:dyDescent="0.35">
      <c r="U1162" s="17"/>
      <c r="V1162" s="16"/>
      <c r="W1162" s="16"/>
      <c r="X1162" s="16"/>
      <c r="Y1162" s="16"/>
      <c r="Z1162" s="16"/>
      <c r="AA1162" s="16"/>
      <c r="AB1162" s="16"/>
      <c r="AC1162" s="16"/>
      <c r="AD1162" s="16"/>
      <c r="AE1162" s="16"/>
      <c r="AF1162" s="19" t="s">
        <v>2351</v>
      </c>
      <c r="AG1162" s="16"/>
    </row>
    <row r="1163" spans="21:33" x14ac:dyDescent="0.35">
      <c r="U1163" s="17"/>
      <c r="V1163" s="16"/>
      <c r="W1163" s="16"/>
      <c r="X1163" s="16"/>
      <c r="Y1163" s="16"/>
      <c r="Z1163" s="16"/>
      <c r="AA1163" s="16"/>
      <c r="AB1163" s="16"/>
      <c r="AC1163" s="16"/>
      <c r="AD1163" s="16"/>
      <c r="AE1163" s="16"/>
      <c r="AF1163" s="19" t="s">
        <v>2353</v>
      </c>
      <c r="AG1163" s="16"/>
    </row>
    <row r="1164" spans="21:33" x14ac:dyDescent="0.35">
      <c r="U1164" s="17"/>
      <c r="V1164" s="16"/>
      <c r="W1164" s="16"/>
      <c r="X1164" s="16"/>
      <c r="Y1164" s="16"/>
      <c r="Z1164" s="16"/>
      <c r="AA1164" s="16"/>
      <c r="AB1164" s="16"/>
      <c r="AC1164" s="16"/>
      <c r="AD1164" s="16"/>
      <c r="AE1164" s="16"/>
      <c r="AF1164" s="19" t="s">
        <v>2355</v>
      </c>
      <c r="AG1164" s="16"/>
    </row>
    <row r="1165" spans="21:33" x14ac:dyDescent="0.35">
      <c r="U1165" s="17"/>
      <c r="V1165" s="16"/>
      <c r="W1165" s="16"/>
      <c r="X1165" s="16"/>
      <c r="Y1165" s="16"/>
      <c r="Z1165" s="16"/>
      <c r="AA1165" s="16"/>
      <c r="AB1165" s="16"/>
      <c r="AC1165" s="16"/>
      <c r="AD1165" s="16"/>
      <c r="AE1165" s="16"/>
      <c r="AF1165" s="19" t="s">
        <v>2357</v>
      </c>
      <c r="AG1165" s="16"/>
    </row>
    <row r="1166" spans="21:33" x14ac:dyDescent="0.35">
      <c r="U1166" s="17"/>
      <c r="V1166" s="16"/>
      <c r="W1166" s="16"/>
      <c r="X1166" s="16"/>
      <c r="Y1166" s="16"/>
      <c r="Z1166" s="16"/>
      <c r="AA1166" s="16"/>
      <c r="AB1166" s="16"/>
      <c r="AC1166" s="16"/>
      <c r="AD1166" s="16"/>
      <c r="AE1166" s="16"/>
      <c r="AF1166" s="19" t="s">
        <v>2359</v>
      </c>
      <c r="AG1166" s="16"/>
    </row>
    <row r="1167" spans="21:33" x14ac:dyDescent="0.35">
      <c r="U1167" s="17"/>
      <c r="V1167" s="16"/>
      <c r="W1167" s="16"/>
      <c r="X1167" s="16"/>
      <c r="Y1167" s="16"/>
      <c r="Z1167" s="16"/>
      <c r="AA1167" s="16"/>
      <c r="AB1167" s="16"/>
      <c r="AC1167" s="16"/>
      <c r="AD1167" s="16"/>
      <c r="AE1167" s="16"/>
      <c r="AF1167" s="19" t="s">
        <v>2361</v>
      </c>
      <c r="AG1167" s="16"/>
    </row>
    <row r="1168" spans="21:33" x14ac:dyDescent="0.35">
      <c r="U1168" s="17"/>
      <c r="V1168" s="16"/>
      <c r="W1168" s="16"/>
      <c r="X1168" s="16"/>
      <c r="Y1168" s="16"/>
      <c r="Z1168" s="16"/>
      <c r="AA1168" s="16"/>
      <c r="AB1168" s="16"/>
      <c r="AC1168" s="16"/>
      <c r="AD1168" s="16"/>
      <c r="AE1168" s="16"/>
      <c r="AF1168" s="19" t="s">
        <v>2363</v>
      </c>
      <c r="AG1168" s="16"/>
    </row>
    <row r="1169" spans="21:33" x14ac:dyDescent="0.35">
      <c r="U1169" s="17"/>
      <c r="V1169" s="16"/>
      <c r="W1169" s="16"/>
      <c r="X1169" s="16"/>
      <c r="Y1169" s="16"/>
      <c r="Z1169" s="16"/>
      <c r="AA1169" s="16"/>
      <c r="AB1169" s="16"/>
      <c r="AC1169" s="16"/>
      <c r="AD1169" s="16"/>
      <c r="AE1169" s="16"/>
      <c r="AF1169" s="19" t="s">
        <v>2365</v>
      </c>
      <c r="AG1169" s="16"/>
    </row>
    <row r="1170" spans="21:33" x14ac:dyDescent="0.35">
      <c r="U1170" s="17"/>
      <c r="V1170" s="16"/>
      <c r="W1170" s="16"/>
      <c r="X1170" s="16"/>
      <c r="Y1170" s="16"/>
      <c r="Z1170" s="16"/>
      <c r="AA1170" s="16"/>
      <c r="AB1170" s="16"/>
      <c r="AC1170" s="16"/>
      <c r="AD1170" s="16"/>
      <c r="AE1170" s="16"/>
      <c r="AF1170" s="19" t="s">
        <v>2367</v>
      </c>
      <c r="AG1170" s="16"/>
    </row>
    <row r="1171" spans="21:33" x14ac:dyDescent="0.35">
      <c r="U1171" s="17"/>
      <c r="V1171" s="16"/>
      <c r="W1171" s="16"/>
      <c r="X1171" s="16"/>
      <c r="Y1171" s="16"/>
      <c r="Z1171" s="16"/>
      <c r="AA1171" s="16"/>
      <c r="AB1171" s="16"/>
      <c r="AC1171" s="16"/>
      <c r="AD1171" s="16"/>
      <c r="AE1171" s="16"/>
      <c r="AF1171" s="19" t="s">
        <v>2369</v>
      </c>
      <c r="AG1171" s="16"/>
    </row>
    <row r="1172" spans="21:33" x14ac:dyDescent="0.35">
      <c r="U1172" s="17"/>
      <c r="V1172" s="16"/>
      <c r="W1172" s="16"/>
      <c r="X1172" s="16"/>
      <c r="Y1172" s="16"/>
      <c r="Z1172" s="16"/>
      <c r="AA1172" s="16"/>
      <c r="AB1172" s="16"/>
      <c r="AC1172" s="16"/>
      <c r="AD1172" s="16"/>
      <c r="AE1172" s="16"/>
      <c r="AF1172" s="19" t="s">
        <v>2371</v>
      </c>
      <c r="AG1172" s="16"/>
    </row>
    <row r="1173" spans="21:33" x14ac:dyDescent="0.35">
      <c r="U1173" s="17"/>
      <c r="V1173" s="16"/>
      <c r="W1173" s="16"/>
      <c r="X1173" s="16"/>
      <c r="Y1173" s="16"/>
      <c r="Z1173" s="16"/>
      <c r="AA1173" s="16"/>
      <c r="AB1173" s="16"/>
      <c r="AC1173" s="16"/>
      <c r="AD1173" s="16"/>
      <c r="AE1173" s="16"/>
      <c r="AF1173" s="19" t="s">
        <v>2373</v>
      </c>
      <c r="AG1173" s="16"/>
    </row>
    <row r="1174" spans="21:33" x14ac:dyDescent="0.35">
      <c r="U1174" s="17"/>
      <c r="V1174" s="16"/>
      <c r="W1174" s="16"/>
      <c r="X1174" s="16"/>
      <c r="Y1174" s="16"/>
      <c r="Z1174" s="16"/>
      <c r="AA1174" s="16"/>
      <c r="AB1174" s="16"/>
      <c r="AC1174" s="16"/>
      <c r="AD1174" s="16"/>
      <c r="AE1174" s="16"/>
      <c r="AF1174" s="19" t="s">
        <v>2375</v>
      </c>
      <c r="AG1174" s="16"/>
    </row>
    <row r="1175" spans="21:33" x14ac:dyDescent="0.35">
      <c r="U1175" s="17"/>
      <c r="V1175" s="16"/>
      <c r="W1175" s="16"/>
      <c r="X1175" s="16"/>
      <c r="Y1175" s="16"/>
      <c r="Z1175" s="16"/>
      <c r="AA1175" s="16"/>
      <c r="AB1175" s="16"/>
      <c r="AC1175" s="16"/>
      <c r="AD1175" s="16"/>
      <c r="AE1175" s="16"/>
      <c r="AF1175" s="19" t="s">
        <v>2377</v>
      </c>
      <c r="AG1175" s="16"/>
    </row>
    <row r="1176" spans="21:33" x14ac:dyDescent="0.35">
      <c r="U1176" s="17"/>
      <c r="V1176" s="16"/>
      <c r="W1176" s="16"/>
      <c r="X1176" s="16"/>
      <c r="Y1176" s="16"/>
      <c r="Z1176" s="16"/>
      <c r="AA1176" s="16"/>
      <c r="AB1176" s="16"/>
      <c r="AC1176" s="16"/>
      <c r="AD1176" s="16"/>
      <c r="AE1176" s="16"/>
      <c r="AF1176" s="19" t="s">
        <v>2379</v>
      </c>
      <c r="AG1176" s="16"/>
    </row>
    <row r="1177" spans="21:33" x14ac:dyDescent="0.35">
      <c r="U1177" s="17"/>
      <c r="V1177" s="16"/>
      <c r="W1177" s="16"/>
      <c r="X1177" s="16"/>
      <c r="Y1177" s="16"/>
      <c r="Z1177" s="16"/>
      <c r="AA1177" s="16"/>
      <c r="AB1177" s="16"/>
      <c r="AC1177" s="16"/>
      <c r="AD1177" s="16"/>
      <c r="AE1177" s="16"/>
      <c r="AF1177" s="18" t="s">
        <v>2382</v>
      </c>
      <c r="AG1177" s="16"/>
    </row>
    <row r="1178" spans="21:33" x14ac:dyDescent="0.35">
      <c r="U1178" s="17"/>
      <c r="V1178" s="16"/>
      <c r="W1178" s="16"/>
      <c r="X1178" s="16"/>
      <c r="Y1178" s="16"/>
      <c r="Z1178" s="16"/>
      <c r="AA1178" s="16"/>
      <c r="AB1178" s="16"/>
      <c r="AC1178" s="16"/>
      <c r="AD1178" s="16"/>
      <c r="AE1178" s="16"/>
      <c r="AF1178" s="19" t="s">
        <v>2383</v>
      </c>
      <c r="AG1178" s="16"/>
    </row>
    <row r="1179" spans="21:33" x14ac:dyDescent="0.35">
      <c r="U1179" s="17"/>
      <c r="V1179" s="16"/>
      <c r="W1179" s="16"/>
      <c r="X1179" s="16"/>
      <c r="Y1179" s="16"/>
      <c r="Z1179" s="16"/>
      <c r="AA1179" s="16"/>
      <c r="AB1179" s="16"/>
      <c r="AC1179" s="16"/>
      <c r="AD1179" s="16"/>
      <c r="AE1179" s="16"/>
      <c r="AF1179" s="19" t="s">
        <v>2385</v>
      </c>
      <c r="AG1179" s="16"/>
    </row>
    <row r="1180" spans="21:33" x14ac:dyDescent="0.35">
      <c r="U1180" s="17"/>
      <c r="V1180" s="16"/>
      <c r="W1180" s="16"/>
      <c r="X1180" s="16"/>
      <c r="Y1180" s="16"/>
      <c r="Z1180" s="16"/>
      <c r="AA1180" s="16"/>
      <c r="AB1180" s="16"/>
      <c r="AC1180" s="16"/>
      <c r="AD1180" s="16"/>
      <c r="AE1180" s="16"/>
      <c r="AF1180" s="19" t="s">
        <v>2387</v>
      </c>
      <c r="AG1180" s="16"/>
    </row>
    <row r="1181" spans="21:33" x14ac:dyDescent="0.35">
      <c r="U1181" s="17"/>
      <c r="V1181" s="16"/>
      <c r="W1181" s="16"/>
      <c r="X1181" s="16"/>
      <c r="Y1181" s="16"/>
      <c r="Z1181" s="16"/>
      <c r="AA1181" s="16"/>
      <c r="AB1181" s="16"/>
      <c r="AC1181" s="16"/>
      <c r="AD1181" s="16"/>
      <c r="AE1181" s="16"/>
      <c r="AF1181" s="19" t="s">
        <v>2389</v>
      </c>
      <c r="AG1181" s="16"/>
    </row>
    <row r="1182" spans="21:33" x14ac:dyDescent="0.35">
      <c r="U1182" s="17"/>
      <c r="V1182" s="16"/>
      <c r="W1182" s="16"/>
      <c r="X1182" s="16"/>
      <c r="Y1182" s="16"/>
      <c r="Z1182" s="16"/>
      <c r="AA1182" s="16"/>
      <c r="AB1182" s="16"/>
      <c r="AC1182" s="16"/>
      <c r="AD1182" s="16"/>
      <c r="AE1182" s="16"/>
      <c r="AF1182" s="19" t="s">
        <v>2391</v>
      </c>
      <c r="AG1182" s="16"/>
    </row>
    <row r="1183" spans="21:33" x14ac:dyDescent="0.35">
      <c r="U1183" s="17"/>
      <c r="V1183" s="16"/>
      <c r="W1183" s="16"/>
      <c r="X1183" s="16"/>
      <c r="Y1183" s="16"/>
      <c r="Z1183" s="16"/>
      <c r="AA1183" s="16"/>
      <c r="AB1183" s="16"/>
      <c r="AC1183" s="16"/>
      <c r="AD1183" s="16"/>
      <c r="AE1183" s="16"/>
      <c r="AF1183" s="19" t="s">
        <v>2393</v>
      </c>
      <c r="AG1183" s="16"/>
    </row>
    <row r="1184" spans="21:33" x14ac:dyDescent="0.35">
      <c r="U1184" s="17"/>
      <c r="V1184" s="16"/>
      <c r="W1184" s="16"/>
      <c r="X1184" s="16"/>
      <c r="Y1184" s="16"/>
      <c r="Z1184" s="16"/>
      <c r="AA1184" s="16"/>
      <c r="AB1184" s="16"/>
      <c r="AC1184" s="16"/>
      <c r="AD1184" s="16"/>
      <c r="AE1184" s="16"/>
      <c r="AF1184" s="19" t="s">
        <v>2395</v>
      </c>
      <c r="AG1184" s="16"/>
    </row>
    <row r="1185" spans="21:33" x14ac:dyDescent="0.35">
      <c r="U1185" s="17"/>
      <c r="V1185" s="16"/>
      <c r="W1185" s="16"/>
      <c r="X1185" s="16"/>
      <c r="Y1185" s="16"/>
      <c r="Z1185" s="16"/>
      <c r="AA1185" s="16"/>
      <c r="AB1185" s="16"/>
      <c r="AC1185" s="16"/>
      <c r="AD1185" s="16"/>
      <c r="AE1185" s="16"/>
      <c r="AF1185" s="19" t="s">
        <v>2397</v>
      </c>
      <c r="AG1185" s="16"/>
    </row>
    <row r="1186" spans="21:33" x14ac:dyDescent="0.35">
      <c r="U1186" s="17"/>
      <c r="V1186" s="16"/>
      <c r="W1186" s="16"/>
      <c r="X1186" s="16"/>
      <c r="Y1186" s="16"/>
      <c r="Z1186" s="16"/>
      <c r="AA1186" s="16"/>
      <c r="AB1186" s="16"/>
      <c r="AC1186" s="16"/>
      <c r="AD1186" s="16"/>
      <c r="AE1186" s="16"/>
      <c r="AF1186" s="19" t="s">
        <v>2399</v>
      </c>
      <c r="AG1186" s="16"/>
    </row>
    <row r="1187" spans="21:33" x14ac:dyDescent="0.35">
      <c r="U1187" s="17"/>
      <c r="V1187" s="16"/>
      <c r="W1187" s="16"/>
      <c r="X1187" s="16"/>
      <c r="Y1187" s="16"/>
      <c r="Z1187" s="16"/>
      <c r="AA1187" s="16"/>
      <c r="AB1187" s="16"/>
      <c r="AC1187" s="16"/>
      <c r="AD1187" s="16"/>
      <c r="AE1187" s="16"/>
      <c r="AF1187" s="19" t="s">
        <v>2401</v>
      </c>
      <c r="AG1187" s="16"/>
    </row>
    <row r="1188" spans="21:33" x14ac:dyDescent="0.35">
      <c r="U1188" s="17"/>
      <c r="V1188" s="16"/>
      <c r="W1188" s="16"/>
      <c r="X1188" s="16"/>
      <c r="Y1188" s="16"/>
      <c r="Z1188" s="16"/>
      <c r="AA1188" s="16"/>
      <c r="AB1188" s="16"/>
      <c r="AC1188" s="16"/>
      <c r="AD1188" s="16"/>
      <c r="AE1188" s="16"/>
      <c r="AF1188" s="19" t="s">
        <v>2403</v>
      </c>
      <c r="AG1188" s="16"/>
    </row>
    <row r="1189" spans="21:33" x14ac:dyDescent="0.35">
      <c r="U1189" s="17"/>
      <c r="V1189" s="16"/>
      <c r="W1189" s="16"/>
      <c r="X1189" s="16"/>
      <c r="Y1189" s="16"/>
      <c r="Z1189" s="16"/>
      <c r="AA1189" s="16"/>
      <c r="AB1189" s="16"/>
      <c r="AC1189" s="16"/>
      <c r="AD1189" s="16"/>
      <c r="AE1189" s="16"/>
      <c r="AF1189" s="19" t="s">
        <v>2405</v>
      </c>
      <c r="AG1189" s="16"/>
    </row>
    <row r="1190" spans="21:33" x14ac:dyDescent="0.35">
      <c r="U1190" s="17"/>
      <c r="V1190" s="16"/>
      <c r="W1190" s="16"/>
      <c r="X1190" s="16"/>
      <c r="Y1190" s="16"/>
      <c r="Z1190" s="16"/>
      <c r="AA1190" s="16"/>
      <c r="AB1190" s="16"/>
      <c r="AC1190" s="16"/>
      <c r="AD1190" s="16"/>
      <c r="AE1190" s="16"/>
      <c r="AF1190" s="19" t="s">
        <v>2407</v>
      </c>
      <c r="AG1190" s="16"/>
    </row>
    <row r="1191" spans="21:33" x14ac:dyDescent="0.35">
      <c r="U1191" s="17"/>
      <c r="V1191" s="16"/>
      <c r="W1191" s="16"/>
      <c r="X1191" s="16"/>
      <c r="Y1191" s="16"/>
      <c r="Z1191" s="16"/>
      <c r="AA1191" s="16"/>
      <c r="AB1191" s="16"/>
      <c r="AC1191" s="16"/>
      <c r="AD1191" s="16"/>
      <c r="AE1191" s="16"/>
      <c r="AF1191" s="19" t="s">
        <v>2409</v>
      </c>
      <c r="AG1191" s="16"/>
    </row>
    <row r="1192" spans="21:33" x14ac:dyDescent="0.35">
      <c r="U1192" s="17"/>
      <c r="V1192" s="16"/>
      <c r="W1192" s="16"/>
      <c r="X1192" s="16"/>
      <c r="Y1192" s="16"/>
      <c r="Z1192" s="16"/>
      <c r="AA1192" s="16"/>
      <c r="AB1192" s="16"/>
      <c r="AC1192" s="16"/>
      <c r="AD1192" s="16"/>
      <c r="AE1192" s="16"/>
      <c r="AF1192" s="19" t="s">
        <v>2411</v>
      </c>
      <c r="AG1192" s="16"/>
    </row>
    <row r="1193" spans="21:33" x14ac:dyDescent="0.35">
      <c r="U1193" s="17"/>
      <c r="V1193" s="16"/>
      <c r="W1193" s="16"/>
      <c r="X1193" s="16"/>
      <c r="Y1193" s="16"/>
      <c r="Z1193" s="16"/>
      <c r="AA1193" s="16"/>
      <c r="AB1193" s="16"/>
      <c r="AC1193" s="16"/>
      <c r="AD1193" s="16"/>
      <c r="AE1193" s="16"/>
      <c r="AF1193" s="19" t="s">
        <v>2413</v>
      </c>
      <c r="AG1193" s="16"/>
    </row>
    <row r="1194" spans="21:33" x14ac:dyDescent="0.35">
      <c r="U1194" s="17"/>
      <c r="V1194" s="16"/>
      <c r="W1194" s="16"/>
      <c r="X1194" s="16"/>
      <c r="Y1194" s="16"/>
      <c r="Z1194" s="16"/>
      <c r="AA1194" s="16"/>
      <c r="AB1194" s="16"/>
      <c r="AC1194" s="16"/>
      <c r="AD1194" s="16"/>
      <c r="AE1194" s="16"/>
      <c r="AF1194" s="19" t="s">
        <v>2415</v>
      </c>
      <c r="AG1194" s="16"/>
    </row>
    <row r="1195" spans="21:33" x14ac:dyDescent="0.35">
      <c r="U1195" s="17"/>
      <c r="V1195" s="16"/>
      <c r="W1195" s="16"/>
      <c r="X1195" s="16"/>
      <c r="Y1195" s="16"/>
      <c r="Z1195" s="16"/>
      <c r="AA1195" s="16"/>
      <c r="AB1195" s="16"/>
      <c r="AC1195" s="16"/>
      <c r="AD1195" s="16"/>
      <c r="AE1195" s="16"/>
      <c r="AF1195" s="19" t="s">
        <v>2417</v>
      </c>
      <c r="AG1195" s="16"/>
    </row>
    <row r="1196" spans="21:33" x14ac:dyDescent="0.35">
      <c r="U1196" s="17"/>
      <c r="V1196" s="16"/>
      <c r="W1196" s="16"/>
      <c r="X1196" s="16"/>
      <c r="Y1196" s="16"/>
      <c r="Z1196" s="16"/>
      <c r="AA1196" s="16"/>
      <c r="AB1196" s="16"/>
      <c r="AC1196" s="16"/>
      <c r="AD1196" s="16"/>
      <c r="AE1196" s="16"/>
      <c r="AF1196" s="19" t="s">
        <v>2419</v>
      </c>
      <c r="AG1196" s="16"/>
    </row>
    <row r="1197" spans="21:33" x14ac:dyDescent="0.35">
      <c r="U1197" s="17"/>
      <c r="V1197" s="16"/>
      <c r="W1197" s="16"/>
      <c r="X1197" s="16"/>
      <c r="Y1197" s="16"/>
      <c r="Z1197" s="16"/>
      <c r="AA1197" s="16"/>
      <c r="AB1197" s="16"/>
      <c r="AC1197" s="16"/>
      <c r="AD1197" s="16"/>
      <c r="AE1197" s="16"/>
      <c r="AF1197" s="19" t="s">
        <v>2421</v>
      </c>
      <c r="AG1197" s="16"/>
    </row>
    <row r="1198" spans="21:33" x14ac:dyDescent="0.35">
      <c r="U1198" s="17"/>
      <c r="V1198" s="16"/>
      <c r="W1198" s="16"/>
      <c r="X1198" s="16"/>
      <c r="Y1198" s="16"/>
      <c r="Z1198" s="16"/>
      <c r="AA1198" s="16"/>
      <c r="AB1198" s="16"/>
      <c r="AC1198" s="16"/>
      <c r="AD1198" s="16"/>
      <c r="AE1198" s="16"/>
      <c r="AF1198" s="18" t="s">
        <v>2423</v>
      </c>
      <c r="AG1198" s="16"/>
    </row>
    <row r="1199" spans="21:33" x14ac:dyDescent="0.35">
      <c r="U1199" s="17"/>
      <c r="V1199" s="16"/>
      <c r="W1199" s="16"/>
      <c r="X1199" s="16"/>
      <c r="Y1199" s="16"/>
      <c r="Z1199" s="16"/>
      <c r="AA1199" s="16"/>
      <c r="AB1199" s="16"/>
      <c r="AC1199" s="16"/>
      <c r="AD1199" s="16"/>
      <c r="AE1199" s="16"/>
      <c r="AF1199" s="19" t="s">
        <v>2425</v>
      </c>
      <c r="AG1199" s="16"/>
    </row>
    <row r="1200" spans="21:33" x14ac:dyDescent="0.35">
      <c r="U1200" s="17"/>
      <c r="V1200" s="16"/>
      <c r="W1200" s="16"/>
      <c r="X1200" s="16"/>
      <c r="Y1200" s="16"/>
      <c r="Z1200" s="16"/>
      <c r="AA1200" s="16"/>
      <c r="AB1200" s="16"/>
      <c r="AC1200" s="16"/>
      <c r="AD1200" s="16"/>
      <c r="AE1200" s="16"/>
      <c r="AF1200" s="19" t="s">
        <v>2427</v>
      </c>
      <c r="AG1200" s="16"/>
    </row>
    <row r="1201" spans="21:33" x14ac:dyDescent="0.35">
      <c r="U1201" s="17"/>
      <c r="V1201" s="16"/>
      <c r="W1201" s="16"/>
      <c r="X1201" s="16"/>
      <c r="Y1201" s="16"/>
      <c r="Z1201" s="16"/>
      <c r="AA1201" s="16"/>
      <c r="AB1201" s="16"/>
      <c r="AC1201" s="16"/>
      <c r="AD1201" s="16"/>
      <c r="AE1201" s="16"/>
      <c r="AF1201" s="19" t="s">
        <v>2429</v>
      </c>
      <c r="AG1201" s="16"/>
    </row>
    <row r="1202" spans="21:33" x14ac:dyDescent="0.35">
      <c r="U1202" s="17"/>
      <c r="V1202" s="16"/>
      <c r="W1202" s="16"/>
      <c r="X1202" s="16"/>
      <c r="Y1202" s="16"/>
      <c r="Z1202" s="16"/>
      <c r="AA1202" s="16"/>
      <c r="AB1202" s="16"/>
      <c r="AC1202" s="16"/>
      <c r="AD1202" s="16"/>
      <c r="AE1202" s="16"/>
      <c r="AF1202" s="19" t="s">
        <v>2431</v>
      </c>
      <c r="AG1202" s="16"/>
    </row>
    <row r="1203" spans="21:33" x14ac:dyDescent="0.35">
      <c r="U1203" s="17"/>
      <c r="V1203" s="16"/>
      <c r="W1203" s="16"/>
      <c r="X1203" s="16"/>
      <c r="Y1203" s="16"/>
      <c r="Z1203" s="16"/>
      <c r="AA1203" s="16"/>
      <c r="AB1203" s="16"/>
      <c r="AC1203" s="16"/>
      <c r="AD1203" s="16"/>
      <c r="AE1203" s="16"/>
      <c r="AF1203" s="19" t="s">
        <v>2433</v>
      </c>
      <c r="AG1203" s="16"/>
    </row>
    <row r="1204" spans="21:33" x14ac:dyDescent="0.35">
      <c r="U1204" s="17"/>
      <c r="V1204" s="16"/>
      <c r="W1204" s="16"/>
      <c r="X1204" s="16"/>
      <c r="Y1204" s="16"/>
      <c r="Z1204" s="16"/>
      <c r="AA1204" s="16"/>
      <c r="AB1204" s="16"/>
      <c r="AC1204" s="16"/>
      <c r="AD1204" s="16"/>
      <c r="AE1204" s="16"/>
      <c r="AF1204" s="19" t="s">
        <v>2435</v>
      </c>
      <c r="AG1204" s="16"/>
    </row>
    <row r="1205" spans="21:33" x14ac:dyDescent="0.35">
      <c r="U1205" s="17"/>
      <c r="V1205" s="16"/>
      <c r="W1205" s="16"/>
      <c r="X1205" s="16"/>
      <c r="Y1205" s="16"/>
      <c r="Z1205" s="16"/>
      <c r="AA1205" s="16"/>
      <c r="AB1205" s="16"/>
      <c r="AC1205" s="16"/>
      <c r="AD1205" s="16"/>
      <c r="AE1205" s="16"/>
      <c r="AF1205" s="19" t="s">
        <v>2437</v>
      </c>
      <c r="AG1205" s="16"/>
    </row>
    <row r="1206" spans="21:33" x14ac:dyDescent="0.35">
      <c r="U1206" s="17"/>
      <c r="V1206" s="16"/>
      <c r="W1206" s="16"/>
      <c r="X1206" s="16"/>
      <c r="Y1206" s="16"/>
      <c r="Z1206" s="16"/>
      <c r="AA1206" s="16"/>
      <c r="AB1206" s="16"/>
      <c r="AC1206" s="16"/>
      <c r="AD1206" s="16"/>
      <c r="AE1206" s="16"/>
      <c r="AF1206" s="19" t="s">
        <v>2439</v>
      </c>
      <c r="AG1206" s="16"/>
    </row>
    <row r="1207" spans="21:33" x14ac:dyDescent="0.35">
      <c r="U1207" s="17"/>
      <c r="V1207" s="16"/>
      <c r="W1207" s="16"/>
      <c r="X1207" s="16"/>
      <c r="Y1207" s="16"/>
      <c r="Z1207" s="16"/>
      <c r="AA1207" s="16"/>
      <c r="AB1207" s="16"/>
      <c r="AC1207" s="16"/>
      <c r="AD1207" s="16"/>
      <c r="AE1207" s="16"/>
      <c r="AF1207" s="19" t="s">
        <v>2441</v>
      </c>
      <c r="AG1207" s="16"/>
    </row>
    <row r="1208" spans="21:33" x14ac:dyDescent="0.35">
      <c r="U1208" s="17"/>
      <c r="V1208" s="16"/>
      <c r="W1208" s="16"/>
      <c r="X1208" s="16"/>
      <c r="Y1208" s="16"/>
      <c r="Z1208" s="16"/>
      <c r="AA1208" s="16"/>
      <c r="AB1208" s="16"/>
      <c r="AC1208" s="16"/>
      <c r="AD1208" s="16"/>
      <c r="AE1208" s="16"/>
      <c r="AF1208" s="19" t="s">
        <v>2443</v>
      </c>
      <c r="AG1208" s="16"/>
    </row>
    <row r="1209" spans="21:33" x14ac:dyDescent="0.35">
      <c r="U1209" s="17"/>
      <c r="V1209" s="16"/>
      <c r="W1209" s="16"/>
      <c r="X1209" s="16"/>
      <c r="Y1209" s="16"/>
      <c r="Z1209" s="16"/>
      <c r="AA1209" s="16"/>
      <c r="AB1209" s="16"/>
      <c r="AC1209" s="16"/>
      <c r="AD1209" s="16"/>
      <c r="AE1209" s="16"/>
      <c r="AF1209" s="19" t="s">
        <v>2445</v>
      </c>
      <c r="AG1209" s="16"/>
    </row>
    <row r="1210" spans="21:33" x14ac:dyDescent="0.35">
      <c r="U1210" s="17"/>
      <c r="V1210" s="16"/>
      <c r="W1210" s="16"/>
      <c r="X1210" s="16"/>
      <c r="Y1210" s="16"/>
      <c r="Z1210" s="16"/>
      <c r="AA1210" s="16"/>
      <c r="AB1210" s="16"/>
      <c r="AC1210" s="16"/>
      <c r="AD1210" s="16"/>
      <c r="AE1210" s="16"/>
      <c r="AF1210" s="19" t="s">
        <v>2447</v>
      </c>
      <c r="AG1210" s="16"/>
    </row>
    <row r="1211" spans="21:33" x14ac:dyDescent="0.35">
      <c r="U1211" s="17"/>
      <c r="V1211" s="16"/>
      <c r="W1211" s="16"/>
      <c r="X1211" s="16"/>
      <c r="Y1211" s="16"/>
      <c r="Z1211" s="16"/>
      <c r="AA1211" s="16"/>
      <c r="AB1211" s="16"/>
      <c r="AC1211" s="16"/>
      <c r="AD1211" s="16"/>
      <c r="AE1211" s="16"/>
      <c r="AF1211" s="19" t="s">
        <v>2449</v>
      </c>
      <c r="AG1211" s="16"/>
    </row>
    <row r="1212" spans="21:33" x14ac:dyDescent="0.35">
      <c r="U1212" s="17"/>
      <c r="V1212" s="16"/>
      <c r="W1212" s="16"/>
      <c r="X1212" s="16"/>
      <c r="Y1212" s="16"/>
      <c r="Z1212" s="16"/>
      <c r="AA1212" s="16"/>
      <c r="AB1212" s="16"/>
      <c r="AC1212" s="16"/>
      <c r="AD1212" s="16"/>
      <c r="AE1212" s="16"/>
      <c r="AF1212" s="19" t="s">
        <v>2451</v>
      </c>
      <c r="AG1212" s="16"/>
    </row>
    <row r="1213" spans="21:33" x14ac:dyDescent="0.35">
      <c r="U1213" s="17"/>
      <c r="V1213" s="16"/>
      <c r="W1213" s="16"/>
      <c r="X1213" s="16"/>
      <c r="Y1213" s="16"/>
      <c r="Z1213" s="16"/>
      <c r="AA1213" s="16"/>
      <c r="AB1213" s="16"/>
      <c r="AC1213" s="16"/>
      <c r="AD1213" s="16"/>
      <c r="AE1213" s="16"/>
      <c r="AF1213" s="19" t="s">
        <v>2453</v>
      </c>
      <c r="AG1213" s="16"/>
    </row>
    <row r="1214" spans="21:33" x14ac:dyDescent="0.35">
      <c r="U1214" s="17"/>
      <c r="V1214" s="16"/>
      <c r="W1214" s="16"/>
      <c r="X1214" s="16"/>
      <c r="Y1214" s="16"/>
      <c r="Z1214" s="16"/>
      <c r="AA1214" s="16"/>
      <c r="AB1214" s="16"/>
      <c r="AC1214" s="16"/>
      <c r="AD1214" s="16"/>
      <c r="AE1214" s="16"/>
      <c r="AF1214" s="19" t="s">
        <v>2455</v>
      </c>
      <c r="AG1214" s="16"/>
    </row>
    <row r="1215" spans="21:33" x14ac:dyDescent="0.35">
      <c r="U1215" s="17"/>
      <c r="V1215" s="16"/>
      <c r="W1215" s="16"/>
      <c r="X1215" s="16"/>
      <c r="Y1215" s="16"/>
      <c r="Z1215" s="16"/>
      <c r="AA1215" s="16"/>
      <c r="AB1215" s="16"/>
      <c r="AC1215" s="16"/>
      <c r="AD1215" s="16"/>
      <c r="AE1215" s="16"/>
      <c r="AF1215" s="19" t="s">
        <v>2457</v>
      </c>
      <c r="AG1215" s="16"/>
    </row>
    <row r="1216" spans="21:33" x14ac:dyDescent="0.35">
      <c r="U1216" s="17"/>
      <c r="V1216" s="16"/>
      <c r="W1216" s="16"/>
      <c r="X1216" s="16"/>
      <c r="Y1216" s="16"/>
      <c r="Z1216" s="16"/>
      <c r="AA1216" s="16"/>
      <c r="AB1216" s="16"/>
      <c r="AC1216" s="16"/>
      <c r="AD1216" s="16"/>
      <c r="AE1216" s="16"/>
      <c r="AF1216" s="19" t="s">
        <v>2459</v>
      </c>
      <c r="AG1216" s="16"/>
    </row>
    <row r="1217" spans="21:33" x14ac:dyDescent="0.35">
      <c r="U1217" s="17"/>
      <c r="V1217" s="16"/>
      <c r="W1217" s="16"/>
      <c r="X1217" s="16"/>
      <c r="Y1217" s="16"/>
      <c r="Z1217" s="16"/>
      <c r="AA1217" s="16"/>
      <c r="AB1217" s="16"/>
      <c r="AC1217" s="16"/>
      <c r="AD1217" s="16"/>
      <c r="AE1217" s="16"/>
      <c r="AF1217" s="19" t="s">
        <v>2461</v>
      </c>
      <c r="AG1217" s="16"/>
    </row>
    <row r="1218" spans="21:33" x14ac:dyDescent="0.35">
      <c r="U1218" s="17"/>
      <c r="V1218" s="16"/>
      <c r="W1218" s="16"/>
      <c r="X1218" s="16"/>
      <c r="Y1218" s="16"/>
      <c r="Z1218" s="16"/>
      <c r="AA1218" s="16"/>
      <c r="AB1218" s="16"/>
      <c r="AC1218" s="16"/>
      <c r="AD1218" s="16"/>
      <c r="AE1218" s="16"/>
      <c r="AF1218" s="19" t="s">
        <v>2463</v>
      </c>
      <c r="AG1218" s="16"/>
    </row>
    <row r="1219" spans="21:33" x14ac:dyDescent="0.35">
      <c r="U1219" s="17"/>
      <c r="V1219" s="16"/>
      <c r="W1219" s="16"/>
      <c r="X1219" s="16"/>
      <c r="Y1219" s="16"/>
      <c r="Z1219" s="16"/>
      <c r="AA1219" s="16"/>
      <c r="AB1219" s="16"/>
      <c r="AC1219" s="16"/>
      <c r="AD1219" s="16"/>
      <c r="AE1219" s="16"/>
      <c r="AF1219" s="19" t="s">
        <v>2465</v>
      </c>
      <c r="AG1219" s="16"/>
    </row>
    <row r="1220" spans="21:33" x14ac:dyDescent="0.35">
      <c r="U1220" s="17"/>
      <c r="V1220" s="16"/>
      <c r="W1220" s="16"/>
      <c r="X1220" s="16"/>
      <c r="Y1220" s="16"/>
      <c r="Z1220" s="16"/>
      <c r="AA1220" s="16"/>
      <c r="AB1220" s="16"/>
      <c r="AC1220" s="16"/>
      <c r="AD1220" s="16"/>
      <c r="AE1220" s="16"/>
      <c r="AF1220" s="18" t="s">
        <v>2467</v>
      </c>
      <c r="AG1220" s="16"/>
    </row>
    <row r="1221" spans="21:33" x14ac:dyDescent="0.35">
      <c r="U1221" s="17"/>
      <c r="V1221" s="16"/>
      <c r="W1221" s="16"/>
      <c r="X1221" s="16"/>
      <c r="Y1221" s="16"/>
      <c r="Z1221" s="16"/>
      <c r="AA1221" s="16"/>
      <c r="AB1221" s="16"/>
      <c r="AC1221" s="16"/>
      <c r="AD1221" s="16"/>
      <c r="AE1221" s="16"/>
      <c r="AF1221" s="19" t="s">
        <v>2469</v>
      </c>
      <c r="AG1221" s="16"/>
    </row>
    <row r="1222" spans="21:33" x14ac:dyDescent="0.35">
      <c r="U1222" s="17"/>
      <c r="V1222" s="16"/>
      <c r="W1222" s="16"/>
      <c r="X1222" s="16"/>
      <c r="Y1222" s="16"/>
      <c r="Z1222" s="16"/>
      <c r="AA1222" s="16"/>
      <c r="AB1222" s="16"/>
      <c r="AC1222" s="16"/>
      <c r="AD1222" s="16"/>
      <c r="AE1222" s="16"/>
      <c r="AF1222" s="19" t="s">
        <v>2471</v>
      </c>
      <c r="AG1222" s="16"/>
    </row>
    <row r="1223" spans="21:33" x14ac:dyDescent="0.35">
      <c r="U1223" s="17"/>
      <c r="V1223" s="16"/>
      <c r="W1223" s="16"/>
      <c r="X1223" s="16"/>
      <c r="Y1223" s="16"/>
      <c r="Z1223" s="16"/>
      <c r="AA1223" s="16"/>
      <c r="AB1223" s="16"/>
      <c r="AC1223" s="16"/>
      <c r="AD1223" s="16"/>
      <c r="AE1223" s="16"/>
      <c r="AF1223" s="19" t="s">
        <v>2473</v>
      </c>
      <c r="AG1223" s="16"/>
    </row>
    <row r="1224" spans="21:33" x14ac:dyDescent="0.35">
      <c r="U1224" s="17"/>
      <c r="V1224" s="16"/>
      <c r="W1224" s="16"/>
      <c r="X1224" s="16"/>
      <c r="Y1224" s="16"/>
      <c r="Z1224" s="16"/>
      <c r="AA1224" s="16"/>
      <c r="AB1224" s="16"/>
      <c r="AC1224" s="16"/>
      <c r="AD1224" s="16"/>
      <c r="AE1224" s="16"/>
      <c r="AF1224" s="19" t="s">
        <v>2475</v>
      </c>
      <c r="AG1224" s="16"/>
    </row>
    <row r="1225" spans="21:33" x14ac:dyDescent="0.35">
      <c r="U1225" s="17"/>
      <c r="V1225" s="16"/>
      <c r="W1225" s="16"/>
      <c r="X1225" s="16"/>
      <c r="Y1225" s="16"/>
      <c r="Z1225" s="16"/>
      <c r="AA1225" s="16"/>
      <c r="AB1225" s="16"/>
      <c r="AC1225" s="16"/>
      <c r="AD1225" s="16"/>
      <c r="AE1225" s="16"/>
      <c r="AF1225" s="18" t="s">
        <v>2477</v>
      </c>
      <c r="AG1225" s="16"/>
    </row>
    <row r="1226" spans="21:33" x14ac:dyDescent="0.35">
      <c r="U1226" s="17"/>
      <c r="V1226" s="16"/>
      <c r="W1226" s="16"/>
      <c r="X1226" s="16"/>
      <c r="Y1226" s="16"/>
      <c r="Z1226" s="16"/>
      <c r="AA1226" s="16"/>
      <c r="AB1226" s="16"/>
      <c r="AC1226" s="16"/>
      <c r="AD1226" s="16"/>
      <c r="AE1226" s="16"/>
      <c r="AF1226" s="19" t="s">
        <v>2479</v>
      </c>
      <c r="AG1226" s="16"/>
    </row>
    <row r="1227" spans="21:33" x14ac:dyDescent="0.35">
      <c r="U1227" s="17"/>
      <c r="V1227" s="16"/>
      <c r="W1227" s="16"/>
      <c r="X1227" s="16"/>
      <c r="Y1227" s="16"/>
      <c r="Z1227" s="16"/>
      <c r="AA1227" s="16"/>
      <c r="AB1227" s="16"/>
      <c r="AC1227" s="16"/>
      <c r="AD1227" s="16"/>
      <c r="AE1227" s="16"/>
      <c r="AF1227" s="19" t="s">
        <v>2481</v>
      </c>
      <c r="AG1227" s="16"/>
    </row>
    <row r="1228" spans="21:33" x14ac:dyDescent="0.35">
      <c r="U1228" s="17"/>
      <c r="V1228" s="16"/>
      <c r="W1228" s="16"/>
      <c r="X1228" s="16"/>
      <c r="Y1228" s="16"/>
      <c r="Z1228" s="16"/>
      <c r="AA1228" s="16"/>
      <c r="AB1228" s="16"/>
      <c r="AC1228" s="16"/>
      <c r="AD1228" s="16"/>
      <c r="AE1228" s="16"/>
      <c r="AF1228" s="19" t="s">
        <v>2483</v>
      </c>
      <c r="AG1228" s="16"/>
    </row>
    <row r="1229" spans="21:33" x14ac:dyDescent="0.35">
      <c r="U1229" s="17"/>
      <c r="V1229" s="16"/>
      <c r="W1229" s="16"/>
      <c r="X1229" s="16"/>
      <c r="Y1229" s="16"/>
      <c r="Z1229" s="16"/>
      <c r="AA1229" s="16"/>
      <c r="AB1229" s="16"/>
      <c r="AC1229" s="16"/>
      <c r="AD1229" s="16"/>
      <c r="AE1229" s="16"/>
      <c r="AF1229" s="18" t="s">
        <v>2485</v>
      </c>
      <c r="AG1229" s="16"/>
    </row>
    <row r="1230" spans="21:33" x14ac:dyDescent="0.35">
      <c r="U1230" s="17"/>
      <c r="V1230" s="16"/>
      <c r="W1230" s="16"/>
      <c r="X1230" s="16"/>
      <c r="Y1230" s="16"/>
      <c r="Z1230" s="16"/>
      <c r="AA1230" s="16"/>
      <c r="AB1230" s="16"/>
      <c r="AC1230" s="16"/>
      <c r="AD1230" s="16"/>
      <c r="AE1230" s="16"/>
      <c r="AF1230" s="19" t="s">
        <v>2487</v>
      </c>
      <c r="AG1230" s="16"/>
    </row>
    <row r="1231" spans="21:33" x14ac:dyDescent="0.35">
      <c r="U1231" s="17"/>
      <c r="V1231" s="16"/>
      <c r="W1231" s="16"/>
      <c r="X1231" s="16"/>
      <c r="Y1231" s="16"/>
      <c r="Z1231" s="16"/>
      <c r="AA1231" s="16"/>
      <c r="AB1231" s="16"/>
      <c r="AC1231" s="16"/>
      <c r="AD1231" s="16"/>
      <c r="AE1231" s="16"/>
      <c r="AF1231" s="19" t="s">
        <v>2489</v>
      </c>
      <c r="AG1231" s="16"/>
    </row>
    <row r="1232" spans="21:33" x14ac:dyDescent="0.35">
      <c r="U1232" s="17"/>
      <c r="V1232" s="16"/>
      <c r="W1232" s="16"/>
      <c r="X1232" s="16"/>
      <c r="Y1232" s="16"/>
      <c r="Z1232" s="16"/>
      <c r="AA1232" s="16"/>
      <c r="AB1232" s="16"/>
      <c r="AC1232" s="16"/>
      <c r="AD1232" s="16"/>
      <c r="AE1232" s="16"/>
      <c r="AF1232" s="19" t="s">
        <v>2491</v>
      </c>
      <c r="AG1232" s="16"/>
    </row>
    <row r="1233" spans="21:33" x14ac:dyDescent="0.35">
      <c r="U1233" s="17"/>
      <c r="V1233" s="16"/>
      <c r="W1233" s="16"/>
      <c r="X1233" s="16"/>
      <c r="Y1233" s="16"/>
      <c r="Z1233" s="16"/>
      <c r="AA1233" s="16"/>
      <c r="AB1233" s="16"/>
      <c r="AC1233" s="16"/>
      <c r="AD1233" s="16"/>
      <c r="AE1233" s="16"/>
      <c r="AF1233" s="19" t="s">
        <v>2493</v>
      </c>
      <c r="AG1233" s="16"/>
    </row>
    <row r="1234" spans="21:33" x14ac:dyDescent="0.35">
      <c r="U1234" s="17"/>
      <c r="V1234" s="16"/>
      <c r="W1234" s="16"/>
      <c r="X1234" s="16"/>
      <c r="Y1234" s="16"/>
      <c r="Z1234" s="16"/>
      <c r="AA1234" s="16"/>
      <c r="AB1234" s="16"/>
      <c r="AC1234" s="16"/>
      <c r="AD1234" s="16"/>
      <c r="AE1234" s="16"/>
      <c r="AF1234" s="19" t="s">
        <v>2495</v>
      </c>
      <c r="AG1234" s="16"/>
    </row>
    <row r="1235" spans="21:33" x14ac:dyDescent="0.35">
      <c r="U1235" s="17"/>
      <c r="V1235" s="16"/>
      <c r="W1235" s="16"/>
      <c r="X1235" s="16"/>
      <c r="Y1235" s="16"/>
      <c r="Z1235" s="16"/>
      <c r="AA1235" s="16"/>
      <c r="AB1235" s="16"/>
      <c r="AC1235" s="16"/>
      <c r="AD1235" s="16"/>
      <c r="AE1235" s="16"/>
      <c r="AF1235" s="19" t="s">
        <v>2497</v>
      </c>
      <c r="AG1235" s="16"/>
    </row>
    <row r="1236" spans="21:33" x14ac:dyDescent="0.35">
      <c r="U1236" s="17"/>
      <c r="V1236" s="16"/>
      <c r="W1236" s="16"/>
      <c r="X1236" s="16"/>
      <c r="Y1236" s="16"/>
      <c r="Z1236" s="16"/>
      <c r="AA1236" s="16"/>
      <c r="AB1236" s="16"/>
      <c r="AC1236" s="16"/>
      <c r="AD1236" s="16"/>
      <c r="AE1236" s="16"/>
      <c r="AF1236" s="19" t="s">
        <v>2499</v>
      </c>
      <c r="AG1236" s="16"/>
    </row>
    <row r="1237" spans="21:33" x14ac:dyDescent="0.35">
      <c r="U1237" s="17"/>
      <c r="V1237" s="16"/>
      <c r="W1237" s="16"/>
      <c r="X1237" s="16"/>
      <c r="Y1237" s="16"/>
      <c r="Z1237" s="16"/>
      <c r="AA1237" s="16"/>
      <c r="AB1237" s="16"/>
      <c r="AC1237" s="16"/>
      <c r="AD1237" s="16"/>
      <c r="AE1237" s="16"/>
      <c r="AF1237" s="19" t="s">
        <v>2501</v>
      </c>
      <c r="AG1237" s="16"/>
    </row>
    <row r="1238" spans="21:33" x14ac:dyDescent="0.35">
      <c r="U1238" s="17"/>
      <c r="V1238" s="16"/>
      <c r="W1238" s="16"/>
      <c r="X1238" s="16"/>
      <c r="Y1238" s="16"/>
      <c r="Z1238" s="16"/>
      <c r="AA1238" s="16"/>
      <c r="AB1238" s="16"/>
      <c r="AC1238" s="16"/>
      <c r="AD1238" s="16"/>
      <c r="AE1238" s="16"/>
      <c r="AF1238" s="19" t="s">
        <v>2503</v>
      </c>
      <c r="AG1238" s="16"/>
    </row>
    <row r="1239" spans="21:33" x14ac:dyDescent="0.35">
      <c r="U1239" s="17"/>
      <c r="V1239" s="16"/>
      <c r="W1239" s="16"/>
      <c r="X1239" s="16"/>
      <c r="Y1239" s="16"/>
      <c r="Z1239" s="16"/>
      <c r="AA1239" s="16"/>
      <c r="AB1239" s="16"/>
      <c r="AC1239" s="16"/>
      <c r="AD1239" s="16"/>
      <c r="AE1239" s="16"/>
      <c r="AF1239" s="18" t="s">
        <v>2505</v>
      </c>
      <c r="AG1239" s="16"/>
    </row>
    <row r="1240" spans="21:33" x14ac:dyDescent="0.35">
      <c r="U1240" s="17"/>
      <c r="V1240" s="16"/>
      <c r="W1240" s="16"/>
      <c r="X1240" s="16"/>
      <c r="Y1240" s="16"/>
      <c r="Z1240" s="16"/>
      <c r="AA1240" s="16"/>
      <c r="AB1240" s="16"/>
      <c r="AC1240" s="16"/>
      <c r="AD1240" s="16"/>
      <c r="AE1240" s="16"/>
      <c r="AF1240" s="19" t="s">
        <v>2507</v>
      </c>
      <c r="AG1240" s="16"/>
    </row>
    <row r="1241" spans="21:33" x14ac:dyDescent="0.35">
      <c r="U1241" s="17"/>
      <c r="V1241" s="16"/>
      <c r="W1241" s="16"/>
      <c r="X1241" s="16"/>
      <c r="Y1241" s="16"/>
      <c r="Z1241" s="16"/>
      <c r="AA1241" s="16"/>
      <c r="AB1241" s="16"/>
      <c r="AC1241" s="16"/>
      <c r="AD1241" s="16"/>
      <c r="AE1241" s="16"/>
      <c r="AF1241" s="19" t="s">
        <v>2509</v>
      </c>
      <c r="AG1241" s="16"/>
    </row>
    <row r="1242" spans="21:33" x14ac:dyDescent="0.35">
      <c r="U1242" s="17"/>
      <c r="V1242" s="16"/>
      <c r="W1242" s="16"/>
      <c r="X1242" s="16"/>
      <c r="Y1242" s="16"/>
      <c r="Z1242" s="16"/>
      <c r="AA1242" s="16"/>
      <c r="AB1242" s="16"/>
      <c r="AC1242" s="16"/>
      <c r="AD1242" s="16"/>
      <c r="AE1242" s="16"/>
      <c r="AF1242" s="19" t="s">
        <v>2511</v>
      </c>
      <c r="AG1242" s="16"/>
    </row>
    <row r="1243" spans="21:33" x14ac:dyDescent="0.35">
      <c r="U1243" s="17"/>
      <c r="V1243" s="16"/>
      <c r="W1243" s="16"/>
      <c r="X1243" s="16"/>
      <c r="Y1243" s="16"/>
      <c r="Z1243" s="16"/>
      <c r="AA1243" s="16"/>
      <c r="AB1243" s="16"/>
      <c r="AC1243" s="16"/>
      <c r="AD1243" s="16"/>
      <c r="AE1243" s="16"/>
      <c r="AF1243" s="19" t="s">
        <v>2513</v>
      </c>
      <c r="AG1243" s="16"/>
    </row>
    <row r="1244" spans="21:33" x14ac:dyDescent="0.35">
      <c r="U1244" s="17"/>
      <c r="V1244" s="16"/>
      <c r="W1244" s="16"/>
      <c r="X1244" s="16"/>
      <c r="Y1244" s="16"/>
      <c r="Z1244" s="16"/>
      <c r="AA1244" s="16"/>
      <c r="AB1244" s="16"/>
      <c r="AC1244" s="16"/>
      <c r="AD1244" s="16"/>
      <c r="AE1244" s="16"/>
      <c r="AF1244" s="18" t="s">
        <v>2515</v>
      </c>
      <c r="AG1244" s="16"/>
    </row>
    <row r="1245" spans="21:33" x14ac:dyDescent="0.35">
      <c r="U1245" s="17"/>
      <c r="V1245" s="16"/>
      <c r="W1245" s="16"/>
      <c r="X1245" s="16"/>
      <c r="Y1245" s="16"/>
      <c r="Z1245" s="16"/>
      <c r="AA1245" s="16"/>
      <c r="AB1245" s="16"/>
      <c r="AC1245" s="16"/>
      <c r="AD1245" s="16"/>
      <c r="AE1245" s="16"/>
      <c r="AF1245" s="19" t="s">
        <v>2517</v>
      </c>
      <c r="AG1245" s="16"/>
    </row>
    <row r="1246" spans="21:33" x14ac:dyDescent="0.35">
      <c r="U1246" s="17"/>
      <c r="V1246" s="16"/>
      <c r="W1246" s="16"/>
      <c r="X1246" s="16"/>
      <c r="Y1246" s="16"/>
      <c r="Z1246" s="16"/>
      <c r="AA1246" s="16"/>
      <c r="AB1246" s="16"/>
      <c r="AC1246" s="16"/>
      <c r="AD1246" s="16"/>
      <c r="AE1246" s="16"/>
      <c r="AF1246" s="19" t="s">
        <v>2519</v>
      </c>
      <c r="AG1246" s="16"/>
    </row>
    <row r="1247" spans="21:33" x14ac:dyDescent="0.35">
      <c r="U1247" s="17"/>
      <c r="V1247" s="16"/>
      <c r="W1247" s="16"/>
      <c r="X1247" s="16"/>
      <c r="Y1247" s="16"/>
      <c r="Z1247" s="16"/>
      <c r="AA1247" s="16"/>
      <c r="AB1247" s="16"/>
      <c r="AC1247" s="16"/>
      <c r="AD1247" s="16"/>
      <c r="AE1247" s="16"/>
      <c r="AF1247" s="19" t="s">
        <v>2521</v>
      </c>
      <c r="AG1247" s="16"/>
    </row>
    <row r="1248" spans="21:33" x14ac:dyDescent="0.35">
      <c r="U1248" s="17"/>
      <c r="V1248" s="16"/>
      <c r="W1248" s="16"/>
      <c r="X1248" s="16"/>
      <c r="Y1248" s="16"/>
      <c r="Z1248" s="16"/>
      <c r="AA1248" s="16"/>
      <c r="AB1248" s="16"/>
      <c r="AC1248" s="16"/>
      <c r="AD1248" s="16"/>
      <c r="AE1248" s="16"/>
      <c r="AF1248" s="18" t="s">
        <v>2523</v>
      </c>
      <c r="AG1248" s="16"/>
    </row>
    <row r="1249" spans="21:33" x14ac:dyDescent="0.35">
      <c r="U1249" s="17"/>
      <c r="V1249" s="16"/>
      <c r="W1249" s="16"/>
      <c r="X1249" s="16"/>
      <c r="Y1249" s="16"/>
      <c r="Z1249" s="16"/>
      <c r="AA1249" s="16"/>
      <c r="AB1249" s="16"/>
      <c r="AC1249" s="16"/>
      <c r="AD1249" s="16"/>
      <c r="AE1249" s="16"/>
      <c r="AF1249" s="19" t="s">
        <v>2525</v>
      </c>
      <c r="AG1249" s="16"/>
    </row>
    <row r="1250" spans="21:33" x14ac:dyDescent="0.35">
      <c r="U1250" s="17"/>
      <c r="V1250" s="16"/>
      <c r="W1250" s="16"/>
      <c r="X1250" s="16"/>
      <c r="Y1250" s="16"/>
      <c r="Z1250" s="16"/>
      <c r="AA1250" s="16"/>
      <c r="AB1250" s="16"/>
      <c r="AC1250" s="16"/>
      <c r="AD1250" s="16"/>
      <c r="AE1250" s="16"/>
      <c r="AF1250" s="19" t="s">
        <v>2527</v>
      </c>
      <c r="AG1250" s="16"/>
    </row>
    <row r="1251" spans="21:33" x14ac:dyDescent="0.35">
      <c r="U1251" s="17"/>
      <c r="V1251" s="16"/>
      <c r="W1251" s="16"/>
      <c r="X1251" s="16"/>
      <c r="Y1251" s="16"/>
      <c r="Z1251" s="16"/>
      <c r="AA1251" s="16"/>
      <c r="AB1251" s="16"/>
      <c r="AC1251" s="16"/>
      <c r="AD1251" s="16"/>
      <c r="AE1251" s="16"/>
      <c r="AF1251" s="19" t="s">
        <v>2529</v>
      </c>
      <c r="AG1251" s="16"/>
    </row>
    <row r="1252" spans="21:33" x14ac:dyDescent="0.35">
      <c r="U1252" s="17"/>
      <c r="V1252" s="16"/>
      <c r="W1252" s="16"/>
      <c r="X1252" s="16"/>
      <c r="Y1252" s="16"/>
      <c r="Z1252" s="16"/>
      <c r="AA1252" s="16"/>
      <c r="AB1252" s="16"/>
      <c r="AC1252" s="16"/>
      <c r="AD1252" s="16"/>
      <c r="AE1252" s="16"/>
      <c r="AF1252" s="19" t="s">
        <v>2531</v>
      </c>
      <c r="AG1252" s="16"/>
    </row>
    <row r="1253" spans="21:33" x14ac:dyDescent="0.35">
      <c r="U1253" s="17"/>
      <c r="V1253" s="16"/>
      <c r="W1253" s="16"/>
      <c r="X1253" s="16"/>
      <c r="Y1253" s="16"/>
      <c r="Z1253" s="16"/>
      <c r="AA1253" s="16"/>
      <c r="AB1253" s="16"/>
      <c r="AC1253" s="16"/>
      <c r="AD1253" s="16"/>
      <c r="AE1253" s="16"/>
      <c r="AF1253" s="19" t="s">
        <v>2533</v>
      </c>
      <c r="AG1253" s="16"/>
    </row>
    <row r="1254" spans="21:33" x14ac:dyDescent="0.35">
      <c r="U1254" s="17"/>
      <c r="V1254" s="16"/>
      <c r="W1254" s="16"/>
      <c r="X1254" s="16"/>
      <c r="Y1254" s="16"/>
      <c r="Z1254" s="16"/>
      <c r="AA1254" s="16"/>
      <c r="AB1254" s="16"/>
      <c r="AC1254" s="16"/>
      <c r="AD1254" s="16"/>
      <c r="AE1254" s="16"/>
      <c r="AF1254" s="19" t="s">
        <v>2535</v>
      </c>
      <c r="AG1254" s="16"/>
    </row>
    <row r="1255" spans="21:33" x14ac:dyDescent="0.35">
      <c r="U1255" s="17"/>
      <c r="V1255" s="16"/>
      <c r="W1255" s="16"/>
      <c r="X1255" s="16"/>
      <c r="Y1255" s="16"/>
      <c r="Z1255" s="16"/>
      <c r="AA1255" s="16"/>
      <c r="AB1255" s="16"/>
      <c r="AC1255" s="16"/>
      <c r="AD1255" s="16"/>
      <c r="AE1255" s="16"/>
      <c r="AF1255" s="19" t="s">
        <v>2537</v>
      </c>
      <c r="AG1255" s="16"/>
    </row>
    <row r="1256" spans="21:33" x14ac:dyDescent="0.35">
      <c r="U1256" s="17"/>
      <c r="V1256" s="16"/>
      <c r="W1256" s="16"/>
      <c r="X1256" s="16"/>
      <c r="Y1256" s="16"/>
      <c r="Z1256" s="16"/>
      <c r="AA1256" s="16"/>
      <c r="AB1256" s="16"/>
      <c r="AC1256" s="16"/>
      <c r="AD1256" s="16"/>
      <c r="AE1256" s="16"/>
      <c r="AF1256" s="19" t="s">
        <v>2539</v>
      </c>
      <c r="AG1256" s="16"/>
    </row>
    <row r="1257" spans="21:33" x14ac:dyDescent="0.35">
      <c r="U1257" s="17"/>
      <c r="V1257" s="16"/>
      <c r="W1257" s="16"/>
      <c r="X1257" s="16"/>
      <c r="Y1257" s="16"/>
      <c r="Z1257" s="16"/>
      <c r="AA1257" s="16"/>
      <c r="AB1257" s="16"/>
      <c r="AC1257" s="16"/>
      <c r="AD1257" s="16"/>
      <c r="AE1257" s="16"/>
      <c r="AF1257" s="19" t="s">
        <v>2541</v>
      </c>
      <c r="AG1257" s="16"/>
    </row>
    <row r="1258" spans="21:33" x14ac:dyDescent="0.35">
      <c r="U1258" s="17"/>
      <c r="V1258" s="16"/>
      <c r="W1258" s="16"/>
      <c r="X1258" s="16"/>
      <c r="Y1258" s="16"/>
      <c r="Z1258" s="16"/>
      <c r="AA1258" s="16"/>
      <c r="AB1258" s="16"/>
      <c r="AC1258" s="16"/>
      <c r="AD1258" s="16"/>
      <c r="AE1258" s="16"/>
      <c r="AF1258" s="19" t="s">
        <v>2543</v>
      </c>
      <c r="AG1258" s="16"/>
    </row>
    <row r="1259" spans="21:33" x14ac:dyDescent="0.35">
      <c r="U1259" s="17"/>
      <c r="V1259" s="16"/>
      <c r="W1259" s="16"/>
      <c r="X1259" s="16"/>
      <c r="Y1259" s="16"/>
      <c r="Z1259" s="16"/>
      <c r="AA1259" s="16"/>
      <c r="AB1259" s="16"/>
      <c r="AC1259" s="16"/>
      <c r="AD1259" s="16"/>
      <c r="AE1259" s="16"/>
      <c r="AF1259" s="19" t="s">
        <v>2545</v>
      </c>
      <c r="AG1259" s="16"/>
    </row>
    <row r="1260" spans="21:33" x14ac:dyDescent="0.35">
      <c r="U1260" s="17"/>
      <c r="V1260" s="16"/>
      <c r="W1260" s="16"/>
      <c r="X1260" s="16"/>
      <c r="Y1260" s="16"/>
      <c r="Z1260" s="16"/>
      <c r="AA1260" s="16"/>
      <c r="AB1260" s="16"/>
      <c r="AC1260" s="16"/>
      <c r="AD1260" s="16"/>
      <c r="AE1260" s="16"/>
      <c r="AF1260" s="19" t="s">
        <v>2547</v>
      </c>
      <c r="AG1260" s="16"/>
    </row>
    <row r="1261" spans="21:33" x14ac:dyDescent="0.35">
      <c r="U1261" s="17"/>
      <c r="V1261" s="16"/>
      <c r="W1261" s="16"/>
      <c r="X1261" s="16"/>
      <c r="Y1261" s="16"/>
      <c r="Z1261" s="16"/>
      <c r="AA1261" s="16"/>
      <c r="AB1261" s="16"/>
      <c r="AC1261" s="16"/>
      <c r="AD1261" s="16"/>
      <c r="AE1261" s="16"/>
      <c r="AF1261" s="19" t="s">
        <v>2549</v>
      </c>
      <c r="AG1261" s="16"/>
    </row>
    <row r="1262" spans="21:33" x14ac:dyDescent="0.35">
      <c r="U1262" s="17"/>
      <c r="V1262" s="16"/>
      <c r="W1262" s="16"/>
      <c r="X1262" s="16"/>
      <c r="Y1262" s="16"/>
      <c r="Z1262" s="16"/>
      <c r="AA1262" s="16"/>
      <c r="AB1262" s="16"/>
      <c r="AC1262" s="16"/>
      <c r="AD1262" s="16"/>
      <c r="AE1262" s="16"/>
      <c r="AF1262" s="19" t="s">
        <v>2551</v>
      </c>
      <c r="AG1262" s="16"/>
    </row>
    <row r="1263" spans="21:33" x14ac:dyDescent="0.35">
      <c r="U1263" s="17"/>
      <c r="V1263" s="16"/>
      <c r="W1263" s="16"/>
      <c r="X1263" s="16"/>
      <c r="Y1263" s="16"/>
      <c r="Z1263" s="16"/>
      <c r="AA1263" s="16"/>
      <c r="AB1263" s="16"/>
      <c r="AC1263" s="16"/>
      <c r="AD1263" s="16"/>
      <c r="AE1263" s="16"/>
      <c r="AF1263" s="19" t="s">
        <v>2553</v>
      </c>
      <c r="AG1263" s="16"/>
    </row>
    <row r="1264" spans="21:33" x14ac:dyDescent="0.35">
      <c r="U1264" s="17"/>
      <c r="V1264" s="16"/>
      <c r="W1264" s="16"/>
      <c r="X1264" s="16"/>
      <c r="Y1264" s="16"/>
      <c r="Z1264" s="16"/>
      <c r="AA1264" s="16"/>
      <c r="AB1264" s="16"/>
      <c r="AC1264" s="16"/>
      <c r="AD1264" s="16"/>
      <c r="AE1264" s="16"/>
      <c r="AF1264" s="18" t="s">
        <v>2555</v>
      </c>
      <c r="AG1264" s="16"/>
    </row>
    <row r="1265" spans="21:33" x14ac:dyDescent="0.35">
      <c r="U1265" s="17"/>
      <c r="V1265" s="16"/>
      <c r="W1265" s="16"/>
      <c r="X1265" s="16"/>
      <c r="Y1265" s="16"/>
      <c r="Z1265" s="16"/>
      <c r="AA1265" s="16"/>
      <c r="AB1265" s="16"/>
      <c r="AC1265" s="16"/>
      <c r="AD1265" s="16"/>
      <c r="AE1265" s="16"/>
      <c r="AF1265" s="19" t="s">
        <v>2557</v>
      </c>
      <c r="AG1265" s="16"/>
    </row>
    <row r="1266" spans="21:33" x14ac:dyDescent="0.35">
      <c r="U1266" s="17"/>
      <c r="V1266" s="16"/>
      <c r="W1266" s="16"/>
      <c r="X1266" s="16"/>
      <c r="Y1266" s="16"/>
      <c r="Z1266" s="16"/>
      <c r="AA1266" s="16"/>
      <c r="AB1266" s="16"/>
      <c r="AC1266" s="16"/>
      <c r="AD1266" s="16"/>
      <c r="AE1266" s="16"/>
      <c r="AF1266" s="19" t="s">
        <v>2559</v>
      </c>
      <c r="AG1266" s="16"/>
    </row>
    <row r="1267" spans="21:33" x14ac:dyDescent="0.35">
      <c r="U1267" s="17"/>
      <c r="V1267" s="16"/>
      <c r="W1267" s="16"/>
      <c r="X1267" s="16"/>
      <c r="Y1267" s="16"/>
      <c r="Z1267" s="16"/>
      <c r="AA1267" s="16"/>
      <c r="AB1267" s="16"/>
      <c r="AC1267" s="16"/>
      <c r="AD1267" s="16"/>
      <c r="AE1267" s="16"/>
      <c r="AF1267" s="19" t="s">
        <v>2561</v>
      </c>
      <c r="AG1267" s="16"/>
    </row>
    <row r="1268" spans="21:33" x14ac:dyDescent="0.35">
      <c r="U1268" s="17"/>
      <c r="V1268" s="16"/>
      <c r="W1268" s="16"/>
      <c r="X1268" s="16"/>
      <c r="Y1268" s="16"/>
      <c r="Z1268" s="16"/>
      <c r="AA1268" s="16"/>
      <c r="AB1268" s="16"/>
      <c r="AC1268" s="16"/>
      <c r="AD1268" s="16"/>
      <c r="AE1268" s="16"/>
      <c r="AF1268" s="19" t="s">
        <v>2563</v>
      </c>
      <c r="AG1268" s="16"/>
    </row>
    <row r="1269" spans="21:33" x14ac:dyDescent="0.35">
      <c r="U1269" s="17"/>
      <c r="V1269" s="16"/>
      <c r="W1269" s="16"/>
      <c r="X1269" s="16"/>
      <c r="Y1269" s="16"/>
      <c r="Z1269" s="16"/>
      <c r="AA1269" s="16"/>
      <c r="AB1269" s="16"/>
      <c r="AC1269" s="16"/>
      <c r="AD1269" s="16"/>
      <c r="AE1269" s="16"/>
      <c r="AF1269" s="19" t="s">
        <v>2565</v>
      </c>
      <c r="AG1269" s="16"/>
    </row>
    <row r="1270" spans="21:33" x14ac:dyDescent="0.35">
      <c r="U1270" s="17"/>
      <c r="V1270" s="16"/>
      <c r="W1270" s="16"/>
      <c r="X1270" s="16"/>
      <c r="Y1270" s="16"/>
      <c r="Z1270" s="16"/>
      <c r="AA1270" s="16"/>
      <c r="AB1270" s="16"/>
      <c r="AC1270" s="16"/>
      <c r="AD1270" s="16"/>
      <c r="AE1270" s="16"/>
      <c r="AF1270" s="19" t="s">
        <v>2567</v>
      </c>
      <c r="AG1270" s="16"/>
    </row>
    <row r="1271" spans="21:33" x14ac:dyDescent="0.35">
      <c r="U1271" s="17"/>
      <c r="V1271" s="16"/>
      <c r="W1271" s="16"/>
      <c r="X1271" s="16"/>
      <c r="Y1271" s="16"/>
      <c r="Z1271" s="16"/>
      <c r="AA1271" s="16"/>
      <c r="AB1271" s="16"/>
      <c r="AC1271" s="16"/>
      <c r="AD1271" s="16"/>
      <c r="AE1271" s="16"/>
      <c r="AF1271" s="19" t="s">
        <v>2569</v>
      </c>
      <c r="AG1271" s="16"/>
    </row>
    <row r="1272" spans="21:33" x14ac:dyDescent="0.35">
      <c r="U1272" s="17"/>
      <c r="V1272" s="16"/>
      <c r="W1272" s="16"/>
      <c r="X1272" s="16"/>
      <c r="Y1272" s="16"/>
      <c r="Z1272" s="16"/>
      <c r="AA1272" s="16"/>
      <c r="AB1272" s="16"/>
      <c r="AC1272" s="16"/>
      <c r="AD1272" s="16"/>
      <c r="AE1272" s="16"/>
      <c r="AF1272" s="19" t="s">
        <v>2571</v>
      </c>
      <c r="AG1272" s="16"/>
    </row>
    <row r="1273" spans="21:33" x14ac:dyDescent="0.35">
      <c r="U1273" s="17"/>
      <c r="V1273" s="16"/>
      <c r="W1273" s="16"/>
      <c r="X1273" s="16"/>
      <c r="Y1273" s="16"/>
      <c r="Z1273" s="16"/>
      <c r="AA1273" s="16"/>
      <c r="AB1273" s="16"/>
      <c r="AC1273" s="16"/>
      <c r="AD1273" s="16"/>
      <c r="AE1273" s="16"/>
      <c r="AF1273" s="19" t="s">
        <v>2573</v>
      </c>
      <c r="AG1273" s="16"/>
    </row>
    <row r="1274" spans="21:33" x14ac:dyDescent="0.35">
      <c r="U1274" s="17"/>
      <c r="V1274" s="16"/>
      <c r="W1274" s="16"/>
      <c r="X1274" s="16"/>
      <c r="Y1274" s="16"/>
      <c r="Z1274" s="16"/>
      <c r="AA1274" s="16"/>
      <c r="AB1274" s="16"/>
      <c r="AC1274" s="16"/>
      <c r="AD1274" s="16"/>
      <c r="AE1274" s="16"/>
      <c r="AF1274" s="19" t="s">
        <v>2575</v>
      </c>
      <c r="AG1274" s="16"/>
    </row>
    <row r="1275" spans="21:33" x14ac:dyDescent="0.35">
      <c r="U1275" s="17"/>
      <c r="V1275" s="16"/>
      <c r="W1275" s="16"/>
      <c r="X1275" s="16"/>
      <c r="Y1275" s="16"/>
      <c r="Z1275" s="16"/>
      <c r="AA1275" s="16"/>
      <c r="AB1275" s="16"/>
      <c r="AC1275" s="16"/>
      <c r="AD1275" s="16"/>
      <c r="AE1275" s="16"/>
      <c r="AF1275" s="19" t="s">
        <v>2577</v>
      </c>
      <c r="AG1275" s="16"/>
    </row>
    <row r="1276" spans="21:33" x14ac:dyDescent="0.35">
      <c r="U1276" s="17"/>
      <c r="V1276" s="16"/>
      <c r="W1276" s="16"/>
      <c r="X1276" s="16"/>
      <c r="Y1276" s="16"/>
      <c r="Z1276" s="16"/>
      <c r="AA1276" s="16"/>
      <c r="AB1276" s="16"/>
      <c r="AC1276" s="16"/>
      <c r="AD1276" s="16"/>
      <c r="AE1276" s="16"/>
      <c r="AF1276" s="19" t="s">
        <v>2579</v>
      </c>
      <c r="AG1276" s="16"/>
    </row>
    <row r="1277" spans="21:33" x14ac:dyDescent="0.35">
      <c r="U1277" s="17"/>
      <c r="V1277" s="16"/>
      <c r="W1277" s="16"/>
      <c r="X1277" s="16"/>
      <c r="Y1277" s="16"/>
      <c r="Z1277" s="16"/>
      <c r="AA1277" s="16"/>
      <c r="AB1277" s="16"/>
      <c r="AC1277" s="16"/>
      <c r="AD1277" s="16"/>
      <c r="AE1277" s="16"/>
      <c r="AF1277" s="19" t="s">
        <v>2581</v>
      </c>
      <c r="AG1277" s="16"/>
    </row>
    <row r="1278" spans="21:33" x14ac:dyDescent="0.35">
      <c r="U1278" s="17"/>
      <c r="V1278" s="16"/>
      <c r="W1278" s="16"/>
      <c r="X1278" s="16"/>
      <c r="Y1278" s="16"/>
      <c r="Z1278" s="16"/>
      <c r="AA1278" s="16"/>
      <c r="AB1278" s="16"/>
      <c r="AC1278" s="16"/>
      <c r="AD1278" s="16"/>
      <c r="AE1278" s="16"/>
      <c r="AF1278" s="18" t="s">
        <v>2583</v>
      </c>
      <c r="AG1278" s="16"/>
    </row>
    <row r="1279" spans="21:33" x14ac:dyDescent="0.35">
      <c r="U1279" s="17"/>
      <c r="V1279" s="16"/>
      <c r="W1279" s="16"/>
      <c r="X1279" s="16"/>
      <c r="Y1279" s="16"/>
      <c r="Z1279" s="16"/>
      <c r="AA1279" s="16"/>
      <c r="AB1279" s="16"/>
      <c r="AC1279" s="16"/>
      <c r="AD1279" s="16"/>
      <c r="AE1279" s="16"/>
      <c r="AF1279" s="19" t="s">
        <v>2585</v>
      </c>
      <c r="AG1279" s="16"/>
    </row>
    <row r="1280" spans="21:33" x14ac:dyDescent="0.35">
      <c r="U1280" s="17"/>
      <c r="V1280" s="16"/>
      <c r="W1280" s="16"/>
      <c r="X1280" s="16"/>
      <c r="Y1280" s="16"/>
      <c r="Z1280" s="16"/>
      <c r="AA1280" s="16"/>
      <c r="AB1280" s="16"/>
      <c r="AC1280" s="16"/>
      <c r="AD1280" s="16"/>
      <c r="AE1280" s="16"/>
      <c r="AF1280" s="19" t="s">
        <v>2587</v>
      </c>
      <c r="AG1280" s="16"/>
    </row>
    <row r="1281" spans="21:33" x14ac:dyDescent="0.35">
      <c r="U1281" s="17"/>
      <c r="V1281" s="16"/>
      <c r="W1281" s="16"/>
      <c r="X1281" s="16"/>
      <c r="Y1281" s="16"/>
      <c r="Z1281" s="16"/>
      <c r="AA1281" s="16"/>
      <c r="AB1281" s="16"/>
      <c r="AC1281" s="16"/>
      <c r="AD1281" s="16"/>
      <c r="AE1281" s="16"/>
      <c r="AF1281" s="19" t="s">
        <v>2589</v>
      </c>
      <c r="AG1281" s="16"/>
    </row>
    <row r="1282" spans="21:33" x14ac:dyDescent="0.35">
      <c r="U1282" s="17"/>
      <c r="V1282" s="16"/>
      <c r="W1282" s="16"/>
      <c r="X1282" s="16"/>
      <c r="Y1282" s="16"/>
      <c r="Z1282" s="16"/>
      <c r="AA1282" s="16"/>
      <c r="AB1282" s="16"/>
      <c r="AC1282" s="16"/>
      <c r="AD1282" s="16"/>
      <c r="AE1282" s="16"/>
      <c r="AF1282" s="19" t="s">
        <v>2591</v>
      </c>
      <c r="AG1282" s="16"/>
    </row>
    <row r="1283" spans="21:33" x14ac:dyDescent="0.35">
      <c r="U1283" s="17"/>
      <c r="V1283" s="16"/>
      <c r="W1283" s="16"/>
      <c r="X1283" s="16"/>
      <c r="Y1283" s="16"/>
      <c r="Z1283" s="16"/>
      <c r="AA1283" s="16"/>
      <c r="AB1283" s="16"/>
      <c r="AC1283" s="16"/>
      <c r="AD1283" s="16"/>
      <c r="AE1283" s="16"/>
      <c r="AF1283" s="19" t="s">
        <v>2593</v>
      </c>
      <c r="AG1283" s="16"/>
    </row>
    <row r="1284" spans="21:33" x14ac:dyDescent="0.35">
      <c r="U1284" s="17"/>
      <c r="V1284" s="16"/>
      <c r="W1284" s="16"/>
      <c r="X1284" s="16"/>
      <c r="Y1284" s="16"/>
      <c r="Z1284" s="16"/>
      <c r="AA1284" s="16"/>
      <c r="AB1284" s="16"/>
      <c r="AC1284" s="16"/>
      <c r="AD1284" s="16"/>
      <c r="AE1284" s="16"/>
      <c r="AF1284" s="19" t="s">
        <v>2595</v>
      </c>
      <c r="AG1284" s="16"/>
    </row>
    <row r="1285" spans="21:33" x14ac:dyDescent="0.35">
      <c r="U1285" s="17"/>
      <c r="V1285" s="16"/>
      <c r="W1285" s="16"/>
      <c r="X1285" s="16"/>
      <c r="Y1285" s="16"/>
      <c r="Z1285" s="16"/>
      <c r="AA1285" s="16"/>
      <c r="AB1285" s="16"/>
      <c r="AC1285" s="16"/>
      <c r="AD1285" s="16"/>
      <c r="AE1285" s="16"/>
      <c r="AF1285" s="19" t="s">
        <v>2597</v>
      </c>
      <c r="AG1285" s="16"/>
    </row>
    <row r="1286" spans="21:33" x14ac:dyDescent="0.35">
      <c r="U1286" s="17"/>
      <c r="V1286" s="16"/>
      <c r="W1286" s="16"/>
      <c r="X1286" s="16"/>
      <c r="Y1286" s="16"/>
      <c r="Z1286" s="16"/>
      <c r="AA1286" s="16"/>
      <c r="AB1286" s="16"/>
      <c r="AC1286" s="16"/>
      <c r="AD1286" s="16"/>
      <c r="AE1286" s="16"/>
      <c r="AF1286" s="19" t="s">
        <v>2599</v>
      </c>
      <c r="AG1286" s="16"/>
    </row>
    <row r="1287" spans="21:33" x14ac:dyDescent="0.35">
      <c r="U1287" s="17"/>
      <c r="V1287" s="16"/>
      <c r="W1287" s="16"/>
      <c r="X1287" s="16"/>
      <c r="Y1287" s="16"/>
      <c r="Z1287" s="16"/>
      <c r="AA1287" s="16"/>
      <c r="AB1287" s="16"/>
      <c r="AC1287" s="16"/>
      <c r="AD1287" s="16"/>
      <c r="AE1287" s="16"/>
      <c r="AF1287" s="19" t="s">
        <v>2601</v>
      </c>
      <c r="AG1287" s="16"/>
    </row>
    <row r="1288" spans="21:33" x14ac:dyDescent="0.35">
      <c r="U1288" s="17"/>
      <c r="V1288" s="16"/>
      <c r="W1288" s="16"/>
      <c r="X1288" s="16"/>
      <c r="Y1288" s="16"/>
      <c r="Z1288" s="16"/>
      <c r="AA1288" s="16"/>
      <c r="AB1288" s="16"/>
      <c r="AC1288" s="16"/>
      <c r="AD1288" s="16"/>
      <c r="AE1288" s="16"/>
      <c r="AF1288" s="19" t="s">
        <v>2603</v>
      </c>
      <c r="AG1288" s="16"/>
    </row>
    <row r="1289" spans="21:33" x14ac:dyDescent="0.35">
      <c r="U1289" s="17"/>
      <c r="V1289" s="16"/>
      <c r="W1289" s="16"/>
      <c r="X1289" s="16"/>
      <c r="Y1289" s="16"/>
      <c r="Z1289" s="16"/>
      <c r="AA1289" s="16"/>
      <c r="AB1289" s="16"/>
      <c r="AC1289" s="16"/>
      <c r="AD1289" s="16"/>
      <c r="AE1289" s="16"/>
      <c r="AF1289" s="19" t="s">
        <v>2605</v>
      </c>
      <c r="AG1289" s="16"/>
    </row>
    <row r="1290" spans="21:33" x14ac:dyDescent="0.35">
      <c r="U1290" s="17"/>
      <c r="V1290" s="16"/>
      <c r="W1290" s="16"/>
      <c r="X1290" s="16"/>
      <c r="Y1290" s="16"/>
      <c r="Z1290" s="16"/>
      <c r="AA1290" s="16"/>
      <c r="AB1290" s="16"/>
      <c r="AC1290" s="16"/>
      <c r="AD1290" s="16"/>
      <c r="AE1290" s="16"/>
      <c r="AF1290" s="19" t="s">
        <v>2607</v>
      </c>
      <c r="AG1290" s="16"/>
    </row>
    <row r="1291" spans="21:33" x14ac:dyDescent="0.35">
      <c r="U1291" s="17"/>
      <c r="V1291" s="16"/>
      <c r="W1291" s="16"/>
      <c r="X1291" s="16"/>
      <c r="Y1291" s="16"/>
      <c r="Z1291" s="16"/>
      <c r="AA1291" s="16"/>
      <c r="AB1291" s="16"/>
      <c r="AC1291" s="16"/>
      <c r="AD1291" s="16"/>
      <c r="AE1291" s="16"/>
      <c r="AF1291" s="19" t="s">
        <v>2609</v>
      </c>
      <c r="AG1291" s="16"/>
    </row>
    <row r="1292" spans="21:33" x14ac:dyDescent="0.35">
      <c r="U1292" s="17"/>
      <c r="V1292" s="16"/>
      <c r="W1292" s="16"/>
      <c r="X1292" s="16"/>
      <c r="Y1292" s="16"/>
      <c r="Z1292" s="16"/>
      <c r="AA1292" s="16"/>
      <c r="AB1292" s="16"/>
      <c r="AC1292" s="16"/>
      <c r="AD1292" s="16"/>
      <c r="AE1292" s="16"/>
      <c r="AF1292" s="19" t="s">
        <v>2611</v>
      </c>
      <c r="AG1292" s="16"/>
    </row>
    <row r="1293" spans="21:33" x14ac:dyDescent="0.35">
      <c r="U1293" s="17"/>
      <c r="V1293" s="16"/>
      <c r="W1293" s="16"/>
      <c r="X1293" s="16"/>
      <c r="Y1293" s="16"/>
      <c r="Z1293" s="16"/>
      <c r="AA1293" s="16"/>
      <c r="AB1293" s="16"/>
      <c r="AC1293" s="16"/>
      <c r="AD1293" s="16"/>
      <c r="AE1293" s="16"/>
      <c r="AF1293" s="19" t="s">
        <v>2613</v>
      </c>
      <c r="AG1293" s="16"/>
    </row>
    <row r="1294" spans="21:33" x14ac:dyDescent="0.35">
      <c r="U1294" s="17"/>
      <c r="V1294" s="16"/>
      <c r="W1294" s="16"/>
      <c r="X1294" s="16"/>
      <c r="Y1294" s="16"/>
      <c r="Z1294" s="16"/>
      <c r="AA1294" s="16"/>
      <c r="AB1294" s="16"/>
      <c r="AC1294" s="16"/>
      <c r="AD1294" s="16"/>
      <c r="AE1294" s="16"/>
      <c r="AF1294" s="18" t="s">
        <v>2615</v>
      </c>
      <c r="AG1294" s="16"/>
    </row>
    <row r="1295" spans="21:33" x14ac:dyDescent="0.35">
      <c r="U1295" s="17"/>
      <c r="V1295" s="16"/>
      <c r="W1295" s="16"/>
      <c r="X1295" s="16"/>
      <c r="Y1295" s="16"/>
      <c r="Z1295" s="16"/>
      <c r="AA1295" s="16"/>
      <c r="AB1295" s="16"/>
      <c r="AC1295" s="16"/>
      <c r="AD1295" s="16"/>
      <c r="AE1295" s="16"/>
      <c r="AF1295" s="19" t="s">
        <v>2617</v>
      </c>
      <c r="AG1295" s="16"/>
    </row>
    <row r="1296" spans="21:33" x14ac:dyDescent="0.35">
      <c r="U1296" s="17"/>
      <c r="V1296" s="16"/>
      <c r="W1296" s="16"/>
      <c r="X1296" s="16"/>
      <c r="Y1296" s="16"/>
      <c r="Z1296" s="16"/>
      <c r="AA1296" s="16"/>
      <c r="AB1296" s="16"/>
      <c r="AC1296" s="16"/>
      <c r="AD1296" s="16"/>
      <c r="AE1296" s="16"/>
      <c r="AF1296" s="19" t="s">
        <v>2619</v>
      </c>
      <c r="AG1296" s="16"/>
    </row>
    <row r="1297" spans="21:33" x14ac:dyDescent="0.35">
      <c r="U1297" s="17"/>
      <c r="V1297" s="16"/>
      <c r="W1297" s="16"/>
      <c r="X1297" s="16"/>
      <c r="Y1297" s="16"/>
      <c r="Z1297" s="16"/>
      <c r="AA1297" s="16"/>
      <c r="AB1297" s="16"/>
      <c r="AC1297" s="16"/>
      <c r="AD1297" s="16"/>
      <c r="AE1297" s="16"/>
      <c r="AF1297" s="19" t="s">
        <v>2621</v>
      </c>
      <c r="AG1297" s="16"/>
    </row>
    <row r="1298" spans="21:33" x14ac:dyDescent="0.35">
      <c r="U1298" s="17"/>
      <c r="V1298" s="16"/>
      <c r="W1298" s="16"/>
      <c r="X1298" s="16"/>
      <c r="Y1298" s="16"/>
      <c r="Z1298" s="16"/>
      <c r="AA1298" s="16"/>
      <c r="AB1298" s="16"/>
      <c r="AC1298" s="16"/>
      <c r="AD1298" s="16"/>
      <c r="AE1298" s="16"/>
      <c r="AF1298" s="19" t="s">
        <v>2623</v>
      </c>
      <c r="AG1298" s="16"/>
    </row>
    <row r="1299" spans="21:33" x14ac:dyDescent="0.35">
      <c r="U1299" s="17"/>
      <c r="V1299" s="16"/>
      <c r="W1299" s="16"/>
      <c r="X1299" s="16"/>
      <c r="Y1299" s="16"/>
      <c r="Z1299" s="16"/>
      <c r="AA1299" s="16"/>
      <c r="AB1299" s="16"/>
      <c r="AC1299" s="16"/>
      <c r="AD1299" s="16"/>
      <c r="AE1299" s="16"/>
      <c r="AF1299" s="19" t="s">
        <v>2625</v>
      </c>
      <c r="AG1299" s="16"/>
    </row>
    <row r="1300" spans="21:33" x14ac:dyDescent="0.35">
      <c r="U1300" s="17"/>
      <c r="V1300" s="16"/>
      <c r="W1300" s="16"/>
      <c r="X1300" s="16"/>
      <c r="Y1300" s="16"/>
      <c r="Z1300" s="16"/>
      <c r="AA1300" s="16"/>
      <c r="AB1300" s="16"/>
      <c r="AC1300" s="16"/>
      <c r="AD1300" s="16"/>
      <c r="AE1300" s="16"/>
      <c r="AF1300" s="19" t="s">
        <v>2627</v>
      </c>
      <c r="AG1300" s="16"/>
    </row>
    <row r="1301" spans="21:33" x14ac:dyDescent="0.35">
      <c r="U1301" s="17"/>
      <c r="V1301" s="16"/>
      <c r="W1301" s="16"/>
      <c r="X1301" s="16"/>
      <c r="Y1301" s="16"/>
      <c r="Z1301" s="16"/>
      <c r="AA1301" s="16"/>
      <c r="AB1301" s="16"/>
      <c r="AC1301" s="16"/>
      <c r="AD1301" s="16"/>
      <c r="AE1301" s="16"/>
      <c r="AF1301" s="19" t="s">
        <v>2629</v>
      </c>
      <c r="AG1301" s="16"/>
    </row>
    <row r="1302" spans="21:33" x14ac:dyDescent="0.35">
      <c r="U1302" s="17"/>
      <c r="V1302" s="16"/>
      <c r="W1302" s="16"/>
      <c r="X1302" s="16"/>
      <c r="Y1302" s="16"/>
      <c r="Z1302" s="16"/>
      <c r="AA1302" s="16"/>
      <c r="AB1302" s="16"/>
      <c r="AC1302" s="16"/>
      <c r="AD1302" s="16"/>
      <c r="AE1302" s="16"/>
      <c r="AF1302" s="19" t="s">
        <v>2631</v>
      </c>
      <c r="AG1302" s="16"/>
    </row>
    <row r="1303" spans="21:33" x14ac:dyDescent="0.35">
      <c r="U1303" s="17"/>
      <c r="V1303" s="16"/>
      <c r="W1303" s="16"/>
      <c r="X1303" s="16"/>
      <c r="Y1303" s="16"/>
      <c r="Z1303" s="16"/>
      <c r="AA1303" s="16"/>
      <c r="AB1303" s="16"/>
      <c r="AC1303" s="16"/>
      <c r="AD1303" s="16"/>
      <c r="AE1303" s="16"/>
      <c r="AF1303" s="19" t="s">
        <v>2633</v>
      </c>
      <c r="AG1303" s="16"/>
    </row>
    <row r="1304" spans="21:33" x14ac:dyDescent="0.35">
      <c r="U1304" s="17"/>
      <c r="V1304" s="16"/>
      <c r="W1304" s="16"/>
      <c r="X1304" s="16"/>
      <c r="Y1304" s="16"/>
      <c r="Z1304" s="16"/>
      <c r="AA1304" s="16"/>
      <c r="AB1304" s="16"/>
      <c r="AC1304" s="16"/>
      <c r="AD1304" s="16"/>
      <c r="AE1304" s="16"/>
      <c r="AF1304" s="19" t="s">
        <v>2635</v>
      </c>
      <c r="AG1304" s="16"/>
    </row>
    <row r="1305" spans="21:33" x14ac:dyDescent="0.35">
      <c r="U1305" s="17"/>
      <c r="V1305" s="16"/>
      <c r="W1305" s="16"/>
      <c r="X1305" s="16"/>
      <c r="Y1305" s="16"/>
      <c r="Z1305" s="16"/>
      <c r="AA1305" s="16"/>
      <c r="AB1305" s="16"/>
      <c r="AC1305" s="16"/>
      <c r="AD1305" s="16"/>
      <c r="AE1305" s="16"/>
      <c r="AF1305" s="19" t="s">
        <v>2637</v>
      </c>
      <c r="AG1305" s="16"/>
    </row>
    <row r="1306" spans="21:33" x14ac:dyDescent="0.35">
      <c r="U1306" s="17"/>
      <c r="V1306" s="16"/>
      <c r="W1306" s="16"/>
      <c r="X1306" s="16"/>
      <c r="Y1306" s="16"/>
      <c r="Z1306" s="16"/>
      <c r="AA1306" s="16"/>
      <c r="AB1306" s="16"/>
      <c r="AC1306" s="16"/>
      <c r="AD1306" s="16"/>
      <c r="AE1306" s="16"/>
      <c r="AF1306" s="19" t="s">
        <v>2639</v>
      </c>
      <c r="AG1306" s="16"/>
    </row>
    <row r="1307" spans="21:33" x14ac:dyDescent="0.35">
      <c r="U1307" s="17"/>
      <c r="V1307" s="16"/>
      <c r="W1307" s="16"/>
      <c r="X1307" s="16"/>
      <c r="Y1307" s="16"/>
      <c r="Z1307" s="16"/>
      <c r="AA1307" s="16"/>
      <c r="AB1307" s="16"/>
      <c r="AC1307" s="16"/>
      <c r="AD1307" s="16"/>
      <c r="AE1307" s="16"/>
      <c r="AF1307" s="19" t="s">
        <v>2641</v>
      </c>
      <c r="AG1307" s="16"/>
    </row>
    <row r="1308" spans="21:33" x14ac:dyDescent="0.35">
      <c r="U1308" s="17"/>
      <c r="V1308" s="16"/>
      <c r="W1308" s="16"/>
      <c r="X1308" s="16"/>
      <c r="Y1308" s="16"/>
      <c r="Z1308" s="16"/>
      <c r="AA1308" s="16"/>
      <c r="AB1308" s="16"/>
      <c r="AC1308" s="16"/>
      <c r="AD1308" s="16"/>
      <c r="AE1308" s="16"/>
      <c r="AF1308" s="19" t="s">
        <v>2643</v>
      </c>
      <c r="AG1308" s="16"/>
    </row>
    <row r="1309" spans="21:33" x14ac:dyDescent="0.35">
      <c r="U1309" s="17"/>
      <c r="V1309" s="16"/>
      <c r="W1309" s="16"/>
      <c r="X1309" s="16"/>
      <c r="Y1309" s="16"/>
      <c r="Z1309" s="16"/>
      <c r="AA1309" s="16"/>
      <c r="AB1309" s="16"/>
      <c r="AC1309" s="16"/>
      <c r="AD1309" s="16"/>
      <c r="AE1309" s="16"/>
      <c r="AF1309" s="18" t="s">
        <v>2645</v>
      </c>
      <c r="AG1309" s="16"/>
    </row>
    <row r="1310" spans="21:33" x14ac:dyDescent="0.35">
      <c r="U1310" s="17"/>
      <c r="V1310" s="16"/>
      <c r="W1310" s="16"/>
      <c r="X1310" s="16"/>
      <c r="Y1310" s="16"/>
      <c r="Z1310" s="16"/>
      <c r="AA1310" s="16"/>
      <c r="AB1310" s="16"/>
      <c r="AC1310" s="16"/>
      <c r="AD1310" s="16"/>
      <c r="AE1310" s="16"/>
      <c r="AF1310" s="19" t="s">
        <v>2647</v>
      </c>
      <c r="AG1310" s="16"/>
    </row>
    <row r="1311" spans="21:33" x14ac:dyDescent="0.35">
      <c r="U1311" s="17"/>
      <c r="V1311" s="16"/>
      <c r="W1311" s="16"/>
      <c r="X1311" s="16"/>
      <c r="Y1311" s="16"/>
      <c r="Z1311" s="16"/>
      <c r="AA1311" s="16"/>
      <c r="AB1311" s="16"/>
      <c r="AC1311" s="16"/>
      <c r="AD1311" s="16"/>
      <c r="AE1311" s="16"/>
      <c r="AF1311" s="18" t="s">
        <v>2649</v>
      </c>
      <c r="AG1311" s="16"/>
    </row>
    <row r="1312" spans="21:33" x14ac:dyDescent="0.35">
      <c r="U1312" s="17"/>
      <c r="V1312" s="16"/>
      <c r="W1312" s="16"/>
      <c r="X1312" s="16"/>
      <c r="Y1312" s="16"/>
      <c r="Z1312" s="16"/>
      <c r="AA1312" s="16"/>
      <c r="AB1312" s="16"/>
      <c r="AC1312" s="16"/>
      <c r="AD1312" s="16"/>
      <c r="AE1312" s="16"/>
      <c r="AF1312" s="19" t="s">
        <v>2651</v>
      </c>
      <c r="AG1312" s="16"/>
    </row>
    <row r="1313" spans="21:33" x14ac:dyDescent="0.35">
      <c r="U1313" s="17"/>
      <c r="V1313" s="16"/>
      <c r="W1313" s="16"/>
      <c r="X1313" s="16"/>
      <c r="Y1313" s="16"/>
      <c r="Z1313" s="16"/>
      <c r="AA1313" s="16"/>
      <c r="AB1313" s="16"/>
      <c r="AC1313" s="16"/>
      <c r="AD1313" s="16"/>
      <c r="AE1313" s="16"/>
      <c r="AF1313" s="19" t="s">
        <v>2653</v>
      </c>
      <c r="AG1313" s="16"/>
    </row>
    <row r="1314" spans="21:33" x14ac:dyDescent="0.35">
      <c r="U1314" s="17"/>
      <c r="V1314" s="16"/>
      <c r="W1314" s="16"/>
      <c r="X1314" s="16"/>
      <c r="Y1314" s="16"/>
      <c r="Z1314" s="16"/>
      <c r="AA1314" s="16"/>
      <c r="AB1314" s="16"/>
      <c r="AC1314" s="16"/>
      <c r="AD1314" s="16"/>
      <c r="AE1314" s="16"/>
      <c r="AF1314" s="18" t="s">
        <v>2656</v>
      </c>
      <c r="AG1314" s="16"/>
    </row>
    <row r="1315" spans="21:33" x14ac:dyDescent="0.35">
      <c r="U1315" s="17"/>
      <c r="V1315" s="16"/>
      <c r="W1315" s="16"/>
      <c r="X1315" s="16"/>
      <c r="Y1315" s="16"/>
      <c r="Z1315" s="16"/>
      <c r="AA1315" s="16"/>
      <c r="AB1315" s="16"/>
      <c r="AC1315" s="16"/>
      <c r="AD1315" s="16"/>
      <c r="AE1315" s="16"/>
      <c r="AF1315" s="19" t="s">
        <v>2657</v>
      </c>
      <c r="AG1315" s="16"/>
    </row>
    <row r="1316" spans="21:33" x14ac:dyDescent="0.35">
      <c r="U1316" s="17"/>
      <c r="V1316" s="16"/>
      <c r="W1316" s="16"/>
      <c r="X1316" s="16"/>
      <c r="Y1316" s="16"/>
      <c r="Z1316" s="16"/>
      <c r="AA1316" s="16"/>
      <c r="AB1316" s="16"/>
      <c r="AC1316" s="16"/>
      <c r="AD1316" s="16"/>
      <c r="AE1316" s="16"/>
      <c r="AF1316" s="16"/>
      <c r="AG1316" s="16"/>
    </row>
    <row r="1317" spans="21:33" x14ac:dyDescent="0.35">
      <c r="U1317" s="17"/>
      <c r="V1317" s="16"/>
      <c r="W1317" s="16"/>
      <c r="X1317" s="16"/>
      <c r="Y1317" s="16"/>
      <c r="Z1317" s="16"/>
      <c r="AA1317" s="16"/>
      <c r="AB1317" s="16"/>
      <c r="AC1317" s="16"/>
      <c r="AD1317" s="16"/>
      <c r="AE1317" s="16"/>
      <c r="AF1317" s="16"/>
      <c r="AG1317" s="16"/>
    </row>
    <row r="1318" spans="21:33" x14ac:dyDescent="0.35">
      <c r="U1318" s="17"/>
      <c r="V1318" s="16"/>
      <c r="W1318" s="16"/>
      <c r="X1318" s="16"/>
      <c r="Y1318" s="16"/>
      <c r="Z1318" s="16"/>
      <c r="AA1318" s="16"/>
      <c r="AB1318" s="16"/>
      <c r="AC1318" s="16"/>
      <c r="AD1318" s="16"/>
      <c r="AE1318" s="16"/>
      <c r="AF1318" s="19"/>
      <c r="AG1318" s="16"/>
    </row>
    <row r="1319" spans="21:33" x14ac:dyDescent="0.35">
      <c r="AF1319" s="19"/>
    </row>
    <row r="1320" spans="21:33" x14ac:dyDescent="0.35">
      <c r="AF1320" s="19"/>
    </row>
    <row r="1321" spans="21:33" x14ac:dyDescent="0.35">
      <c r="AF1321" s="19"/>
    </row>
    <row r="1322" spans="21:33" x14ac:dyDescent="0.35">
      <c r="AF1322" s="19"/>
    </row>
    <row r="1323" spans="21:33" x14ac:dyDescent="0.35">
      <c r="AF1323" s="19"/>
    </row>
    <row r="1324" spans="21:33" x14ac:dyDescent="0.35">
      <c r="AF1324" s="19"/>
    </row>
    <row r="1325" spans="21:33" x14ac:dyDescent="0.35">
      <c r="AF1325" s="19"/>
    </row>
    <row r="1326" spans="21:33" x14ac:dyDescent="0.35">
      <c r="AF1326" s="19"/>
    </row>
    <row r="1327" spans="21:33" x14ac:dyDescent="0.35">
      <c r="AF1327" s="19"/>
    </row>
    <row r="1328" spans="21:33" x14ac:dyDescent="0.35">
      <c r="AF1328" s="19"/>
    </row>
    <row r="1329" spans="32:32" x14ac:dyDescent="0.35">
      <c r="AF1329" s="19"/>
    </row>
    <row r="1330" spans="32:32" ht="15.5" x14ac:dyDescent="0.35">
      <c r="AF1330" s="48"/>
    </row>
    <row r="1331" spans="32:32" x14ac:dyDescent="0.35">
      <c r="AF1331" s="18"/>
    </row>
    <row r="1332" spans="32:32" x14ac:dyDescent="0.35">
      <c r="AF1332" s="19"/>
    </row>
    <row r="1333" spans="32:32" x14ac:dyDescent="0.35">
      <c r="AF1333" s="18"/>
    </row>
    <row r="1334" spans="32:32" x14ac:dyDescent="0.35">
      <c r="AF1334" s="19"/>
    </row>
    <row r="1335" spans="32:32" x14ac:dyDescent="0.35">
      <c r="AF1335" s="19"/>
    </row>
    <row r="1336" spans="32:32" ht="15.5" x14ac:dyDescent="0.35">
      <c r="AF1336" s="48"/>
    </row>
    <row r="1337" spans="32:32" x14ac:dyDescent="0.35">
      <c r="AF1337" s="18"/>
    </row>
    <row r="1338" spans="32:32" x14ac:dyDescent="0.35">
      <c r="AF1338" s="19"/>
    </row>
  </sheetData>
  <sheetProtection algorithmName="SHA-512" hashValue="uW+e3gENNIMlN6ydnQOjfnX0Km3iLKb4j2Gn/a7bWyqRQsQFChkGTszD7EcETpUGuIl+/NxmoogpFaG+abvyLw==" saltValue="rpJi+bId7GcGmclXlyjxzw==" spinCount="100000" sheet="1" objects="1" scenarios="1"/>
  <mergeCells count="6">
    <mergeCell ref="B35:I35"/>
    <mergeCell ref="B3:D3"/>
    <mergeCell ref="B11:D11"/>
    <mergeCell ref="C15:D15"/>
    <mergeCell ref="B9:F9"/>
    <mergeCell ref="F1:I7"/>
  </mergeCells>
  <conditionalFormatting sqref="C42:C43 C46 C50 C54 C60">
    <cfRule type="expression" dxfId="71" priority="121">
      <formula>AND(OR($B$15=2,$B$15&gt;2),$B$42&gt;0)</formula>
    </cfRule>
  </conditionalFormatting>
  <conditionalFormatting sqref="E42 E43 E46 E50 E54 E60">
    <cfRule type="expression" dxfId="70" priority="119">
      <formula>AND(OR($B$15=4,$B$15&gt;4),$B$42&gt;0)</formula>
    </cfRule>
  </conditionalFormatting>
  <conditionalFormatting sqref="F42 F43 F46 F50 F54 F60">
    <cfRule type="expression" dxfId="69" priority="118">
      <formula>AND(OR($B$15=5,$B$15&gt;5),$B$42&gt;0)</formula>
    </cfRule>
  </conditionalFormatting>
  <conditionalFormatting sqref="G42 G43 G46 G50 G54 G60">
    <cfRule type="expression" dxfId="68" priority="117">
      <formula>AND(OR($B$15=6,$B$15&gt;6),$B$42&gt;0)</formula>
    </cfRule>
  </conditionalFormatting>
  <conditionalFormatting sqref="H42 H43 H46 H50 H54 H60">
    <cfRule type="expression" dxfId="67" priority="116">
      <formula>AND(OR($B$15=7,$B$15&gt;7),$B$42&gt;0)</formula>
    </cfRule>
  </conditionalFormatting>
  <conditionalFormatting sqref="I42 I43 I46 I50 I54 I60">
    <cfRule type="expression" dxfId="66" priority="115">
      <formula>AND(OR($B$15=8,$B$15&gt;8),$B$42&gt;0)</formula>
    </cfRule>
  </conditionalFormatting>
  <conditionalFormatting sqref="C15:D15">
    <cfRule type="expression" dxfId="65" priority="113">
      <formula>$B$15&lt;2</formula>
    </cfRule>
  </conditionalFormatting>
  <conditionalFormatting sqref="C44">
    <cfRule type="expression" dxfId="64" priority="112">
      <formula>AND(OR($B$15=2,$B$15&gt;2),$B$42&gt;0,$C$44="")</formula>
    </cfRule>
  </conditionalFormatting>
  <conditionalFormatting sqref="C45">
    <cfRule type="expression" dxfId="63" priority="109">
      <formula>AND(OR($B$15=2,$B$15&gt;2),$B$42&gt;0,$C$45="")</formula>
    </cfRule>
  </conditionalFormatting>
  <conditionalFormatting sqref="C47">
    <cfRule type="expression" dxfId="62" priority="108">
      <formula>AND(OR($B$15=2,$B$15&gt;2),$B$42&gt;0,$C$47="")</formula>
    </cfRule>
  </conditionalFormatting>
  <conditionalFormatting sqref="C49">
    <cfRule type="expression" dxfId="61" priority="105">
      <formula>AND(OR($B$15=2,$B$15&gt;2),$B$42&gt;0,$C$49="")</formula>
    </cfRule>
  </conditionalFormatting>
  <conditionalFormatting sqref="C52">
    <cfRule type="expression" dxfId="60" priority="104">
      <formula>AND(OR($B$15=2,$B$15&gt;2),$B$42&gt;0,$C$52="")</formula>
    </cfRule>
  </conditionalFormatting>
  <conditionalFormatting sqref="C53">
    <cfRule type="expression" dxfId="59" priority="103">
      <formula>AND(OR($B$15=2,$B$15&gt;2),$B$42&gt;0,$C$53="")</formula>
    </cfRule>
  </conditionalFormatting>
  <conditionalFormatting sqref="C56">
    <cfRule type="expression" dxfId="58" priority="102">
      <formula>AND(OR($B$15=2,$B$15&gt;2),$B$42&gt;0,$C$56="")</formula>
    </cfRule>
  </conditionalFormatting>
  <conditionalFormatting sqref="C57">
    <cfRule type="expression" dxfId="57" priority="101">
      <formula>AND(OR($B$15=2,$B$15&gt;2),$B$42&gt;0,$C$57="")</formula>
    </cfRule>
  </conditionalFormatting>
  <conditionalFormatting sqref="E44">
    <cfRule type="expression" dxfId="56" priority="89">
      <formula>AND(OR($B$15=4,$B$15&gt;4),$B$42&gt;0,$E$44="")</formula>
    </cfRule>
  </conditionalFormatting>
  <conditionalFormatting sqref="E45">
    <cfRule type="expression" dxfId="55" priority="87">
      <formula>AND(OR($B$15=4,$B$15&gt;4),$B$42&gt;0,$E$45="")</formula>
    </cfRule>
  </conditionalFormatting>
  <conditionalFormatting sqref="E47">
    <cfRule type="expression" dxfId="54" priority="86">
      <formula>AND(OR($B$15=4,$B$15&gt;4),$B$42&gt;0,$E$47="")</formula>
    </cfRule>
  </conditionalFormatting>
  <conditionalFormatting sqref="E49">
    <cfRule type="expression" dxfId="53" priority="84">
      <formula>AND(OR($B$15=4,$B$15&gt;4),$B$42&gt;0,$E$49="")</formula>
    </cfRule>
  </conditionalFormatting>
  <conditionalFormatting sqref="E52">
    <cfRule type="expression" dxfId="52" priority="83">
      <formula>AND(OR($B$15=4,$B$15&gt;4),$B$42&gt;0,$E$52="")</formula>
    </cfRule>
  </conditionalFormatting>
  <conditionalFormatting sqref="E53">
    <cfRule type="expression" dxfId="51" priority="82">
      <formula>AND(OR($B$15=4,$B$15&gt;4),$B$42&gt;0,$E$53="")</formula>
    </cfRule>
  </conditionalFormatting>
  <conditionalFormatting sqref="E56">
    <cfRule type="expression" dxfId="50" priority="81">
      <formula>AND(OR($B$15=4,$B$15&gt;4),$B$42&gt;0,$E$56="")</formula>
    </cfRule>
  </conditionalFormatting>
  <conditionalFormatting sqref="E57">
    <cfRule type="expression" dxfId="49" priority="80">
      <formula>AND(OR($B$15=4,$B$15&gt;4),$B$42&gt;0,$E$57="")</formula>
    </cfRule>
  </conditionalFormatting>
  <conditionalFormatting sqref="E44:E45 E47:E49 E52:E53 E56:E59">
    <cfRule type="expression" dxfId="48" priority="79">
      <formula>AND(OR($B$15=4,$B$15&gt;4),$B$42&gt;0)</formula>
    </cfRule>
  </conditionalFormatting>
  <conditionalFormatting sqref="F44">
    <cfRule type="expression" dxfId="47" priority="78">
      <formula>AND(OR($B$15=5,$B$15&gt;5),$B$42&gt;0,$F$44="")</formula>
    </cfRule>
  </conditionalFormatting>
  <conditionalFormatting sqref="F45">
    <cfRule type="expression" dxfId="46" priority="76">
      <formula>AND(OR($B$15=5,$B$15&gt;5),$B$42&gt;0,$F$45="")</formula>
    </cfRule>
  </conditionalFormatting>
  <conditionalFormatting sqref="F47">
    <cfRule type="expression" dxfId="45" priority="75">
      <formula>AND(OR($B$15=5,$B$15&gt;5),$B$42&gt;0,$F$47="")</formula>
    </cfRule>
  </conditionalFormatting>
  <conditionalFormatting sqref="F49">
    <cfRule type="expression" dxfId="44" priority="73">
      <formula>AND(OR($B$15=5,$B$15&gt;5),$B$42&gt;0,$F$49="")</formula>
    </cfRule>
  </conditionalFormatting>
  <conditionalFormatting sqref="F52">
    <cfRule type="expression" dxfId="43" priority="72">
      <formula>AND(OR($B$15=5,$B$15&gt;5),$B$42&gt;0,$F$52="")</formula>
    </cfRule>
  </conditionalFormatting>
  <conditionalFormatting sqref="F53">
    <cfRule type="expression" dxfId="42" priority="71">
      <formula>AND(OR($B$15=5,$B$15&gt;5),$B$42&gt;0,$F$53="")</formula>
    </cfRule>
  </conditionalFormatting>
  <conditionalFormatting sqref="F56">
    <cfRule type="expression" dxfId="41" priority="70">
      <formula>AND(OR($B$15=5,$B$15&gt;5),$B$42&gt;0,$F$56="")</formula>
    </cfRule>
  </conditionalFormatting>
  <conditionalFormatting sqref="F57">
    <cfRule type="expression" dxfId="40" priority="69">
      <formula>AND(OR($B$15=5,$B$15&gt;5),$B$42&gt;0,$F$57="")</formula>
    </cfRule>
  </conditionalFormatting>
  <conditionalFormatting sqref="F44:F45 F47:F49 F52:F53 F56:F59">
    <cfRule type="expression" dxfId="39" priority="68">
      <formula>AND(OR($B$15=5,$B$15&gt;5),$B$42&gt;0)</formula>
    </cfRule>
  </conditionalFormatting>
  <conditionalFormatting sqref="G44">
    <cfRule type="expression" dxfId="38" priority="67">
      <formula>AND(OR($B$15=6,$B$15&gt;6),$B$42&gt;0,$G$44="")</formula>
    </cfRule>
  </conditionalFormatting>
  <conditionalFormatting sqref="G45">
    <cfRule type="expression" dxfId="37" priority="65">
      <formula>AND(OR($B$15=6,$B$15&gt;6),$B$42&gt;0,$G$45="")</formula>
    </cfRule>
  </conditionalFormatting>
  <conditionalFormatting sqref="G47">
    <cfRule type="expression" dxfId="36" priority="64">
      <formula>AND(OR($B$15=6,$B$15&gt;6),$B$42&gt;0,$G$47="")</formula>
    </cfRule>
  </conditionalFormatting>
  <conditionalFormatting sqref="G49">
    <cfRule type="expression" dxfId="35" priority="62">
      <formula>AND(OR($B$15=6,$B$15&gt;6),$B$42&gt;0,$G$49="")</formula>
    </cfRule>
  </conditionalFormatting>
  <conditionalFormatting sqref="G52">
    <cfRule type="expression" dxfId="34" priority="61">
      <formula>AND(OR($B$15=6,$B$15&gt;6),$B$42&gt;0,$G$52="")</formula>
    </cfRule>
  </conditionalFormatting>
  <conditionalFormatting sqref="G53">
    <cfRule type="expression" dxfId="33" priority="60">
      <formula>AND(OR($B$15=6,$B$15&gt;6),$B$42&gt;0,$G$53="")</formula>
    </cfRule>
  </conditionalFormatting>
  <conditionalFormatting sqref="G56">
    <cfRule type="expression" dxfId="32" priority="59">
      <formula>AND(OR($B$15=6,$B$15&gt;6),$B$42&gt;0,$G$56="")</formula>
    </cfRule>
  </conditionalFormatting>
  <conditionalFormatting sqref="G57">
    <cfRule type="expression" dxfId="31" priority="58">
      <formula>AND(OR($B$15=6,$B$15&gt;6),$B$42&gt;0,$G$57="")</formula>
    </cfRule>
  </conditionalFormatting>
  <conditionalFormatting sqref="G44:G45 G47:G49 G52:G53 G56:G59">
    <cfRule type="expression" dxfId="30" priority="57">
      <formula>AND(OR($B$15=6,$B$15&gt;6),$B$42&gt;0)</formula>
    </cfRule>
  </conditionalFormatting>
  <conditionalFormatting sqref="H45">
    <cfRule type="expression" dxfId="29" priority="54">
      <formula>AND(OR($B$15=7,$B$15&gt;7),$B$42&gt;0,$H$45="")</formula>
    </cfRule>
  </conditionalFormatting>
  <conditionalFormatting sqref="H47">
    <cfRule type="expression" dxfId="28" priority="53">
      <formula>AND(OR($B$15=7,$B$15&gt;7),$B$42&gt;0,$H$47="")</formula>
    </cfRule>
  </conditionalFormatting>
  <conditionalFormatting sqref="H49">
    <cfRule type="expression" dxfId="27" priority="51">
      <formula>AND(OR($B$15=7,$B$15&gt;7),$B$42&gt;0,$H$49="")</formula>
    </cfRule>
  </conditionalFormatting>
  <conditionalFormatting sqref="H52">
    <cfRule type="expression" dxfId="26" priority="50">
      <formula>AND(OR($B$15=7,$B$15&gt;7),$B$42&gt;0,$H$52="")</formula>
    </cfRule>
  </conditionalFormatting>
  <conditionalFormatting sqref="H53">
    <cfRule type="expression" dxfId="25" priority="49">
      <formula>AND(OR($B$15=7,$B$15&gt;7),$B$42&gt;0,$H$53="")</formula>
    </cfRule>
  </conditionalFormatting>
  <conditionalFormatting sqref="H56">
    <cfRule type="expression" dxfId="24" priority="48">
      <formula>AND(OR($B$15=7,$B$15&gt;7),$B$42&gt;0,$H$56="")</formula>
    </cfRule>
  </conditionalFormatting>
  <conditionalFormatting sqref="H57">
    <cfRule type="expression" dxfId="23" priority="47">
      <formula>AND(OR($B$15=7,$B$15&gt;7),$B$42&gt;0,$H$57="")</formula>
    </cfRule>
  </conditionalFormatting>
  <conditionalFormatting sqref="I44">
    <cfRule type="expression" dxfId="22" priority="45">
      <formula>AND(OR($B$15=8,$B$15&gt;8),$B$42&gt;0,$I$44="")</formula>
    </cfRule>
  </conditionalFormatting>
  <conditionalFormatting sqref="I45">
    <cfRule type="expression" dxfId="21" priority="43">
      <formula>AND(OR($B$15=8,$B$15&gt;8),$B$42&gt;0,$I$45="")</formula>
    </cfRule>
  </conditionalFormatting>
  <conditionalFormatting sqref="I47">
    <cfRule type="expression" dxfId="20" priority="42">
      <formula>AND(OR($B$15=8,$B$15&gt;8),$B$42&gt;0,$I$47="")</formula>
    </cfRule>
  </conditionalFormatting>
  <conditionalFormatting sqref="I49">
    <cfRule type="expression" dxfId="19" priority="40">
      <formula>AND(OR($B$15=8,$B$15&gt;8),$B$42&gt;0,$I$49="")</formula>
    </cfRule>
  </conditionalFormatting>
  <conditionalFormatting sqref="I52">
    <cfRule type="expression" dxfId="18" priority="39">
      <formula>AND(OR($B$15=8,$B$15&gt;8),$B$42&gt;0,$I$52="")</formula>
    </cfRule>
  </conditionalFormatting>
  <conditionalFormatting sqref="I53">
    <cfRule type="expression" dxfId="17" priority="38">
      <formula>AND(OR($B$15=8,$B$15&gt;8),$B$42&gt;0,$I$53="")</formula>
    </cfRule>
  </conditionalFormatting>
  <conditionalFormatting sqref="I56">
    <cfRule type="expression" dxfId="16" priority="37">
      <formula>AND(OR($B$15=8,$B$15&gt;8),$B$42&gt;0,$I$56="")</formula>
    </cfRule>
  </conditionalFormatting>
  <conditionalFormatting sqref="I57">
    <cfRule type="expression" dxfId="15" priority="36">
      <formula>AND(OR($B$15=8,$B$15&gt;8),$B$42&gt;0,$I$57="")</formula>
    </cfRule>
  </conditionalFormatting>
  <conditionalFormatting sqref="I44:I45 I47:I49 I52:I53 I56:I59">
    <cfRule type="expression" dxfId="14" priority="33">
      <formula>AND(OR($B$15=8,$B$15&gt;8),$B$42&gt;0)</formula>
    </cfRule>
  </conditionalFormatting>
  <conditionalFormatting sqref="B47:B49 B52:B53 B57 B59 B1 B3 B5 B11 B13 B44:B45 B56 B42">
    <cfRule type="containsBlanks" dxfId="13" priority="32">
      <formula>LEN(TRIM(B1))=0</formula>
    </cfRule>
  </conditionalFormatting>
  <conditionalFormatting sqref="C44:C45 C47:C49 C52:C53 C56:C59">
    <cfRule type="expression" dxfId="12" priority="20">
      <formula>AND(OR($B$15=2,$B$15&gt;2),$B$42&gt;0)</formula>
    </cfRule>
  </conditionalFormatting>
  <conditionalFormatting sqref="D44">
    <cfRule type="expression" dxfId="11" priority="18">
      <formula>AND(OR($B$15=3,$B$15&gt;3),$B$42&gt;0,$D$44="")</formula>
    </cfRule>
  </conditionalFormatting>
  <conditionalFormatting sqref="D45">
    <cfRule type="expression" dxfId="10" priority="17">
      <formula>AND(OR($B$15=3,$B$15&gt;3),$B$42&gt;0,$D$45="")</formula>
    </cfRule>
  </conditionalFormatting>
  <conditionalFormatting sqref="D47">
    <cfRule type="expression" dxfId="9" priority="15">
      <formula>AND(OR($B$15=3,$B$15&gt;3),$B$42&gt;0,$D$47="")</formula>
    </cfRule>
  </conditionalFormatting>
  <conditionalFormatting sqref="D49">
    <cfRule type="expression" dxfId="8" priority="14">
      <formula>AND(OR($B$15=3,$B$15&gt;3),$B$42&gt;0,$D$49="")</formula>
    </cfRule>
  </conditionalFormatting>
  <conditionalFormatting sqref="D52">
    <cfRule type="expression" dxfId="7" priority="13">
      <formula>AND(OR($B$15=3,$B$15&gt;3),$B$42&gt;0,$D$52="")</formula>
    </cfRule>
  </conditionalFormatting>
  <conditionalFormatting sqref="D53">
    <cfRule type="expression" dxfId="6" priority="12">
      <formula>AND(OR($B$15=3,$B$15&gt;3),$B$42&gt;0,$D$53="")</formula>
    </cfRule>
  </conditionalFormatting>
  <conditionalFormatting sqref="D56">
    <cfRule type="expression" dxfId="5" priority="11">
      <formula>AND(OR($B$15=3,$B$15&gt;3),$B$42&gt;0,$D$56="")</formula>
    </cfRule>
  </conditionalFormatting>
  <conditionalFormatting sqref="D57">
    <cfRule type="expression" dxfId="4" priority="9">
      <formula>AND(OR($B$15=3,$B$15&gt;3),$B$42&gt;0,$D$57="")</formula>
    </cfRule>
  </conditionalFormatting>
  <conditionalFormatting sqref="D42:D43 D46 D50 D54 D60">
    <cfRule type="expression" dxfId="3" priority="7">
      <formula>AND(OR($B$15=3,$B$15&gt;3),$B$42&gt;0)</formula>
    </cfRule>
  </conditionalFormatting>
  <conditionalFormatting sqref="D44:D45 D47:D49 D52:D53 D56:D59">
    <cfRule type="expression" dxfId="2" priority="6">
      <formula>AND(OR($B$15=3,$B$15&gt;3),$B$42&gt;0)</formula>
    </cfRule>
  </conditionalFormatting>
  <conditionalFormatting sqref="H44">
    <cfRule type="expression" dxfId="1" priority="5">
      <formula>AND(OR($B$15=7,$B$15&gt;7),$B$42&gt;0,$H$44="")</formula>
    </cfRule>
  </conditionalFormatting>
  <conditionalFormatting sqref="H44:H45 H47:H49 H52:H53 H56:H59">
    <cfRule type="expression" dxfId="0" priority="1">
      <formula>AND(OR($B$15=7,$B$15&gt;7),$B$42&gt;0)</formula>
    </cfRule>
  </conditionalFormatting>
  <dataValidations count="5">
    <dataValidation type="list" showInputMessage="1" showErrorMessage="1" sqref="B42">
      <formula1>$V$35:$V$45</formula1>
    </dataValidation>
    <dataValidation type="list" showInputMessage="1" showErrorMessage="1" sqref="B11">
      <formula1>$V$8:$V$12</formula1>
    </dataValidation>
    <dataValidation type="list" showInputMessage="1" showErrorMessage="1" sqref="B3">
      <formula1>$V$16:$V$28</formula1>
    </dataValidation>
    <dataValidation type="list" allowBlank="1" showInputMessage="1" showErrorMessage="1" sqref="B5">
      <formula1>$AF$4:$AF$1314</formula1>
    </dataValidation>
    <dataValidation showInputMessage="1" showErrorMessage="1" sqref="B9:F9"/>
  </dataValidations>
  <pageMargins left="0.39370078740157483" right="0.39370078740157483" top="0.74803149606299213" bottom="0.74803149606299213" header="0.31496062992125984" footer="0.31496062992125984"/>
  <pageSetup paperSize="9" orientation="landscape" r:id="rId1"/>
  <headerFooter>
    <oddHeader>&amp;CLinea di intervento "Controgaranzie 3" - Format per Piano aziendale</oddHeader>
    <oddFooter>&amp;CPagina &amp;P&amp;RData/Denominazione del Soggetto beneficiario</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9" r:id="rId4" name="Drop Down 5">
              <controlPr defaultSize="0" autoLine="0" autoPict="0">
                <anchor moveWithCells="1">
                  <from>
                    <xdr:col>0</xdr:col>
                    <xdr:colOff>2184400</xdr:colOff>
                    <xdr:row>14</xdr:row>
                    <xdr:rowOff>12700</xdr:rowOff>
                  </from>
                  <to>
                    <xdr:col>2</xdr:col>
                    <xdr:colOff>0</xdr:colOff>
                    <xdr:row>15</xdr:row>
                    <xdr:rowOff>19050</xdr:rowOff>
                  </to>
                </anchor>
              </controlPr>
            </control>
          </mc:Choice>
        </mc:AlternateContent>
        <mc:AlternateContent xmlns:mc="http://schemas.openxmlformats.org/markup-compatibility/2006">
          <mc:Choice Requires="x14">
            <control shapeId="1033" r:id="rId5" name="Check Box 9">
              <controlPr defaultSize="0" autoFill="0" autoLine="0" autoPict="0">
                <anchor moveWithCells="1">
                  <from>
                    <xdr:col>3</xdr:col>
                    <xdr:colOff>146050</xdr:colOff>
                    <xdr:row>16</xdr:row>
                    <xdr:rowOff>171450</xdr:rowOff>
                  </from>
                  <to>
                    <xdr:col>3</xdr:col>
                    <xdr:colOff>450850</xdr:colOff>
                    <xdr:row>18</xdr:row>
                    <xdr:rowOff>12700</xdr:rowOff>
                  </to>
                </anchor>
              </controlPr>
            </control>
          </mc:Choice>
        </mc:AlternateContent>
        <mc:AlternateContent xmlns:mc="http://schemas.openxmlformats.org/markup-compatibility/2006">
          <mc:Choice Requires="x14">
            <control shapeId="1034" r:id="rId6" name="Check Box 10">
              <controlPr defaultSize="0" autoFill="0" autoLine="0" autoPict="0">
                <anchor moveWithCells="1">
                  <from>
                    <xdr:col>3</xdr:col>
                    <xdr:colOff>146050</xdr:colOff>
                    <xdr:row>18</xdr:row>
                    <xdr:rowOff>0</xdr:rowOff>
                  </from>
                  <to>
                    <xdr:col>3</xdr:col>
                    <xdr:colOff>450850</xdr:colOff>
                    <xdr:row>19</xdr:row>
                    <xdr:rowOff>31750</xdr:rowOff>
                  </to>
                </anchor>
              </controlPr>
            </control>
          </mc:Choice>
        </mc:AlternateContent>
        <mc:AlternateContent xmlns:mc="http://schemas.openxmlformats.org/markup-compatibility/2006">
          <mc:Choice Requires="x14">
            <control shapeId="1035" r:id="rId7" name="Check Box 11">
              <controlPr defaultSize="0" autoFill="0" autoLine="0" autoPict="0">
                <anchor moveWithCells="1">
                  <from>
                    <xdr:col>3</xdr:col>
                    <xdr:colOff>146050</xdr:colOff>
                    <xdr:row>18</xdr:row>
                    <xdr:rowOff>184150</xdr:rowOff>
                  </from>
                  <to>
                    <xdr:col>3</xdr:col>
                    <xdr:colOff>450850</xdr:colOff>
                    <xdr:row>20</xdr:row>
                    <xdr:rowOff>19050</xdr:rowOff>
                  </to>
                </anchor>
              </controlPr>
            </control>
          </mc:Choice>
        </mc:AlternateContent>
        <mc:AlternateContent xmlns:mc="http://schemas.openxmlformats.org/markup-compatibility/2006">
          <mc:Choice Requires="x14">
            <control shapeId="1039" r:id="rId8" name="Check Box 15">
              <controlPr defaultSize="0" autoFill="0" autoLine="0" autoPict="0">
                <anchor moveWithCells="1">
                  <from>
                    <xdr:col>7</xdr:col>
                    <xdr:colOff>146050</xdr:colOff>
                    <xdr:row>16</xdr:row>
                    <xdr:rowOff>171450</xdr:rowOff>
                  </from>
                  <to>
                    <xdr:col>7</xdr:col>
                    <xdr:colOff>450850</xdr:colOff>
                    <xdr:row>18</xdr:row>
                    <xdr:rowOff>12700</xdr:rowOff>
                  </to>
                </anchor>
              </controlPr>
            </control>
          </mc:Choice>
        </mc:AlternateContent>
        <mc:AlternateContent xmlns:mc="http://schemas.openxmlformats.org/markup-compatibility/2006">
          <mc:Choice Requires="x14">
            <control shapeId="1040" r:id="rId9" name="Check Box 16">
              <controlPr defaultSize="0" autoFill="0" autoLine="0" autoPict="0">
                <anchor moveWithCells="1">
                  <from>
                    <xdr:col>7</xdr:col>
                    <xdr:colOff>146050</xdr:colOff>
                    <xdr:row>18</xdr:row>
                    <xdr:rowOff>0</xdr:rowOff>
                  </from>
                  <to>
                    <xdr:col>7</xdr:col>
                    <xdr:colOff>450850</xdr:colOff>
                    <xdr:row>19</xdr:row>
                    <xdr:rowOff>31750</xdr:rowOff>
                  </to>
                </anchor>
              </controlPr>
            </control>
          </mc:Choice>
        </mc:AlternateContent>
        <mc:AlternateContent xmlns:mc="http://schemas.openxmlformats.org/markup-compatibility/2006">
          <mc:Choice Requires="x14">
            <control shapeId="1041" r:id="rId10" name="Check Box 17">
              <controlPr defaultSize="0" autoFill="0" autoLine="0" autoPict="0">
                <anchor moveWithCells="1">
                  <from>
                    <xdr:col>7</xdr:col>
                    <xdr:colOff>146050</xdr:colOff>
                    <xdr:row>18</xdr:row>
                    <xdr:rowOff>184150</xdr:rowOff>
                  </from>
                  <to>
                    <xdr:col>7</xdr:col>
                    <xdr:colOff>450850</xdr:colOff>
                    <xdr:row>20</xdr:row>
                    <xdr:rowOff>19050</xdr:rowOff>
                  </to>
                </anchor>
              </controlPr>
            </control>
          </mc:Choice>
        </mc:AlternateContent>
        <mc:AlternateContent xmlns:mc="http://schemas.openxmlformats.org/markup-compatibility/2006">
          <mc:Choice Requires="x14">
            <control shapeId="1043" r:id="rId11" name="Check Box 19">
              <controlPr defaultSize="0" autoFill="0" autoLine="0" autoPict="0">
                <anchor moveWithCells="1">
                  <from>
                    <xdr:col>3</xdr:col>
                    <xdr:colOff>146050</xdr:colOff>
                    <xdr:row>20</xdr:row>
                    <xdr:rowOff>0</xdr:rowOff>
                  </from>
                  <to>
                    <xdr:col>3</xdr:col>
                    <xdr:colOff>450850</xdr:colOff>
                    <xdr:row>21</xdr:row>
                    <xdr:rowOff>31750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E1722"/>
  <sheetViews>
    <sheetView workbookViewId="0">
      <selection activeCell="C2" sqref="C2"/>
    </sheetView>
  </sheetViews>
  <sheetFormatPr defaultRowHeight="14.5" x14ac:dyDescent="0.35"/>
  <cols>
    <col min="1" max="1" width="15" customWidth="1"/>
    <col min="2" max="2" width="126.7265625" customWidth="1"/>
  </cols>
  <sheetData>
    <row r="1" spans="1:5" ht="17.149999999999999" customHeight="1" x14ac:dyDescent="0.35">
      <c r="A1" s="56" t="s">
        <v>26</v>
      </c>
      <c r="B1" s="56"/>
    </row>
    <row r="2" spans="1:5" ht="17.149999999999999" customHeight="1" x14ac:dyDescent="0.35">
      <c r="A2" s="1" t="s">
        <v>27</v>
      </c>
      <c r="B2" s="2" t="s">
        <v>28</v>
      </c>
      <c r="C2" s="3" t="s">
        <v>29</v>
      </c>
    </row>
    <row r="3" spans="1:5" ht="17.149999999999999" customHeight="1" x14ac:dyDescent="0.35">
      <c r="A3" s="1"/>
      <c r="B3" s="2"/>
      <c r="C3" s="3"/>
    </row>
    <row r="4" spans="1:5" ht="17.149999999999999" customHeight="1" x14ac:dyDescent="0.35">
      <c r="A4" s="4" t="s">
        <v>30</v>
      </c>
      <c r="B4" s="5" t="s">
        <v>31</v>
      </c>
    </row>
    <row r="5" spans="1:5" ht="17.149999999999999" customHeight="1" x14ac:dyDescent="0.35">
      <c r="A5" s="6" t="s">
        <v>32</v>
      </c>
      <c r="B5" s="7" t="s">
        <v>33</v>
      </c>
    </row>
    <row r="6" spans="1:5" ht="17.149999999999999" customHeight="1" x14ac:dyDescent="0.35">
      <c r="A6" s="6" t="s">
        <v>34</v>
      </c>
      <c r="B6" s="7" t="s">
        <v>35</v>
      </c>
    </row>
    <row r="7" spans="1:5" ht="17.149999999999999" customHeight="1" x14ac:dyDescent="0.35">
      <c r="A7" s="6" t="s">
        <v>36</v>
      </c>
      <c r="B7" s="7" t="s">
        <v>37</v>
      </c>
    </row>
    <row r="8" spans="1:5" ht="17.149999999999999" customHeight="1" x14ac:dyDescent="0.35">
      <c r="A8" s="6" t="s">
        <v>38</v>
      </c>
      <c r="B8" s="7" t="s">
        <v>39</v>
      </c>
      <c r="E8" s="10"/>
    </row>
    <row r="9" spans="1:5" ht="17.149999999999999" customHeight="1" x14ac:dyDescent="0.35">
      <c r="A9" s="6" t="s">
        <v>40</v>
      </c>
      <c r="B9" s="7" t="s">
        <v>41</v>
      </c>
      <c r="E9" s="10"/>
    </row>
    <row r="10" spans="1:5" ht="17.149999999999999" customHeight="1" x14ac:dyDescent="0.35">
      <c r="A10" s="6" t="s">
        <v>42</v>
      </c>
      <c r="B10" s="7" t="s">
        <v>43</v>
      </c>
      <c r="E10" s="10"/>
    </row>
    <row r="11" spans="1:5" ht="17.149999999999999" customHeight="1" x14ac:dyDescent="0.35">
      <c r="A11" s="6" t="s">
        <v>44</v>
      </c>
      <c r="B11" s="7" t="s">
        <v>45</v>
      </c>
      <c r="E11" s="10"/>
    </row>
    <row r="12" spans="1:5" ht="17.149999999999999" customHeight="1" x14ac:dyDescent="0.35">
      <c r="A12" s="6" t="s">
        <v>46</v>
      </c>
      <c r="B12" s="7" t="s">
        <v>47</v>
      </c>
      <c r="E12" s="10"/>
    </row>
    <row r="13" spans="1:5" ht="17.149999999999999" customHeight="1" x14ac:dyDescent="0.35">
      <c r="A13" s="6" t="s">
        <v>48</v>
      </c>
      <c r="B13" s="7" t="s">
        <v>49</v>
      </c>
      <c r="E13" s="10"/>
    </row>
    <row r="14" spans="1:5" ht="17.149999999999999" customHeight="1" x14ac:dyDescent="0.35">
      <c r="A14" s="6" t="s">
        <v>50</v>
      </c>
      <c r="B14" s="7" t="s">
        <v>51</v>
      </c>
    </row>
    <row r="15" spans="1:5" ht="17.149999999999999" customHeight="1" x14ac:dyDescent="0.35">
      <c r="A15" s="6" t="s">
        <v>52</v>
      </c>
      <c r="B15" s="7" t="s">
        <v>53</v>
      </c>
    </row>
    <row r="16" spans="1:5" ht="17.149999999999999" customHeight="1" x14ac:dyDescent="0.35">
      <c r="A16" s="6" t="s">
        <v>54</v>
      </c>
      <c r="B16" s="7" t="s">
        <v>55</v>
      </c>
    </row>
    <row r="17" spans="1:2" ht="17.149999999999999" customHeight="1" x14ac:dyDescent="0.35">
      <c r="A17" s="6" t="s">
        <v>56</v>
      </c>
      <c r="B17" s="7" t="s">
        <v>57</v>
      </c>
    </row>
    <row r="18" spans="1:2" ht="17.149999999999999" customHeight="1" x14ac:dyDescent="0.35">
      <c r="A18" s="6" t="s">
        <v>58</v>
      </c>
      <c r="B18" s="7" t="s">
        <v>59</v>
      </c>
    </row>
    <row r="19" spans="1:2" ht="17.149999999999999" customHeight="1" x14ac:dyDescent="0.35">
      <c r="A19" s="6" t="s">
        <v>60</v>
      </c>
      <c r="B19" s="7" t="s">
        <v>61</v>
      </c>
    </row>
    <row r="20" spans="1:2" ht="17.149999999999999" customHeight="1" x14ac:dyDescent="0.35">
      <c r="A20" s="6" t="s">
        <v>62</v>
      </c>
      <c r="B20" s="7" t="s">
        <v>63</v>
      </c>
    </row>
    <row r="21" spans="1:2" ht="17.149999999999999" customHeight="1" x14ac:dyDescent="0.35">
      <c r="A21" s="6" t="s">
        <v>64</v>
      </c>
      <c r="B21" s="7" t="s">
        <v>65</v>
      </c>
    </row>
    <row r="22" spans="1:2" ht="17.149999999999999" customHeight="1" x14ac:dyDescent="0.35">
      <c r="A22" s="6" t="s">
        <v>66</v>
      </c>
      <c r="B22" s="7" t="s">
        <v>67</v>
      </c>
    </row>
    <row r="23" spans="1:2" ht="17.149999999999999" customHeight="1" x14ac:dyDescent="0.35">
      <c r="A23" s="6" t="s">
        <v>68</v>
      </c>
      <c r="B23" s="7" t="s">
        <v>69</v>
      </c>
    </row>
    <row r="24" spans="1:2" ht="17.149999999999999" customHeight="1" x14ac:dyDescent="0.35">
      <c r="A24" s="6" t="s">
        <v>70</v>
      </c>
      <c r="B24" s="7" t="s">
        <v>71</v>
      </c>
    </row>
    <row r="25" spans="1:2" ht="17.149999999999999" customHeight="1" x14ac:dyDescent="0.35">
      <c r="A25" s="6" t="s">
        <v>72</v>
      </c>
      <c r="B25" s="7" t="s">
        <v>73</v>
      </c>
    </row>
    <row r="26" spans="1:2" ht="17.149999999999999" customHeight="1" x14ac:dyDescent="0.35">
      <c r="A26" s="6" t="s">
        <v>74</v>
      </c>
      <c r="B26" s="7" t="s">
        <v>75</v>
      </c>
    </row>
    <row r="27" spans="1:2" ht="17.149999999999999" customHeight="1" x14ac:dyDescent="0.35">
      <c r="A27" s="6" t="s">
        <v>76</v>
      </c>
      <c r="B27" s="7" t="s">
        <v>77</v>
      </c>
    </row>
    <row r="28" spans="1:2" ht="17.149999999999999" customHeight="1" x14ac:dyDescent="0.35">
      <c r="A28" s="6" t="s">
        <v>78</v>
      </c>
      <c r="B28" s="7" t="s">
        <v>79</v>
      </c>
    </row>
    <row r="29" spans="1:2" ht="17.149999999999999" customHeight="1" x14ac:dyDescent="0.35">
      <c r="A29" s="6" t="s">
        <v>80</v>
      </c>
      <c r="B29" s="7" t="s">
        <v>81</v>
      </c>
    </row>
    <row r="30" spans="1:2" ht="17.149999999999999" customHeight="1" x14ac:dyDescent="0.35">
      <c r="A30" s="6" t="s">
        <v>82</v>
      </c>
      <c r="B30" s="7" t="s">
        <v>83</v>
      </c>
    </row>
    <row r="31" spans="1:2" ht="17.149999999999999" customHeight="1" x14ac:dyDescent="0.35">
      <c r="A31" s="6" t="s">
        <v>84</v>
      </c>
      <c r="B31" s="7" t="s">
        <v>85</v>
      </c>
    </row>
    <row r="32" spans="1:2" ht="17.149999999999999" customHeight="1" x14ac:dyDescent="0.35">
      <c r="A32" s="6" t="s">
        <v>86</v>
      </c>
      <c r="B32" s="7" t="s">
        <v>87</v>
      </c>
    </row>
    <row r="33" spans="1:2" ht="17.149999999999999" customHeight="1" x14ac:dyDescent="0.35">
      <c r="A33" s="6" t="s">
        <v>88</v>
      </c>
      <c r="B33" s="7" t="s">
        <v>89</v>
      </c>
    </row>
    <row r="34" spans="1:2" ht="17.149999999999999" customHeight="1" x14ac:dyDescent="0.35">
      <c r="A34" s="6" t="s">
        <v>90</v>
      </c>
      <c r="B34" s="7" t="s">
        <v>91</v>
      </c>
    </row>
    <row r="35" spans="1:2" ht="17.149999999999999" customHeight="1" x14ac:dyDescent="0.35">
      <c r="A35" s="6" t="s">
        <v>92</v>
      </c>
      <c r="B35" s="7" t="s">
        <v>93</v>
      </c>
    </row>
    <row r="36" spans="1:2" ht="17.149999999999999" customHeight="1" x14ac:dyDescent="0.35">
      <c r="A36" s="6" t="s">
        <v>94</v>
      </c>
      <c r="B36" s="7" t="s">
        <v>95</v>
      </c>
    </row>
    <row r="37" spans="1:2" ht="17.149999999999999" customHeight="1" x14ac:dyDescent="0.35">
      <c r="A37" s="6" t="s">
        <v>96</v>
      </c>
      <c r="B37" s="7" t="s">
        <v>97</v>
      </c>
    </row>
    <row r="38" spans="1:2" ht="17.149999999999999" customHeight="1" x14ac:dyDescent="0.35">
      <c r="A38" s="6" t="s">
        <v>98</v>
      </c>
      <c r="B38" s="7" t="s">
        <v>99</v>
      </c>
    </row>
    <row r="39" spans="1:2" ht="17.149999999999999" customHeight="1" x14ac:dyDescent="0.35">
      <c r="A39" s="6" t="s">
        <v>100</v>
      </c>
      <c r="B39" s="7" t="s">
        <v>101</v>
      </c>
    </row>
    <row r="40" spans="1:2" ht="17.149999999999999" customHeight="1" x14ac:dyDescent="0.35">
      <c r="A40" s="6" t="s">
        <v>102</v>
      </c>
      <c r="B40" s="7" t="s">
        <v>103</v>
      </c>
    </row>
    <row r="41" spans="1:2" ht="17.149999999999999" customHeight="1" x14ac:dyDescent="0.35">
      <c r="A41" s="6" t="s">
        <v>104</v>
      </c>
      <c r="B41" s="7" t="s">
        <v>105</v>
      </c>
    </row>
    <row r="42" spans="1:2" ht="17.149999999999999" customHeight="1" x14ac:dyDescent="0.35">
      <c r="A42" s="6" t="s">
        <v>106</v>
      </c>
      <c r="B42" s="7" t="s">
        <v>107</v>
      </c>
    </row>
    <row r="43" spans="1:2" ht="17.149999999999999" customHeight="1" x14ac:dyDescent="0.35">
      <c r="A43" s="6" t="s">
        <v>108</v>
      </c>
      <c r="B43" s="7" t="s">
        <v>109</v>
      </c>
    </row>
    <row r="44" spans="1:2" ht="17.149999999999999" customHeight="1" x14ac:dyDescent="0.35">
      <c r="A44" s="6" t="s">
        <v>110</v>
      </c>
      <c r="B44" s="7" t="s">
        <v>111</v>
      </c>
    </row>
    <row r="45" spans="1:2" ht="17.149999999999999" customHeight="1" x14ac:dyDescent="0.35">
      <c r="A45" s="6" t="s">
        <v>112</v>
      </c>
      <c r="B45" s="7" t="s">
        <v>113</v>
      </c>
    </row>
    <row r="46" spans="1:2" ht="17.149999999999999" customHeight="1" x14ac:dyDescent="0.35">
      <c r="A46" s="6" t="s">
        <v>114</v>
      </c>
      <c r="B46" s="7" t="s">
        <v>115</v>
      </c>
    </row>
    <row r="47" spans="1:2" ht="17.149999999999999" customHeight="1" x14ac:dyDescent="0.35">
      <c r="A47" s="6" t="s">
        <v>116</v>
      </c>
      <c r="B47" s="7" t="s">
        <v>117</v>
      </c>
    </row>
    <row r="48" spans="1:2" ht="17.149999999999999" customHeight="1" x14ac:dyDescent="0.35">
      <c r="A48" s="6" t="s">
        <v>118</v>
      </c>
      <c r="B48" s="7" t="s">
        <v>119</v>
      </c>
    </row>
    <row r="49" spans="1:2" ht="17.149999999999999" customHeight="1" x14ac:dyDescent="0.35">
      <c r="A49" s="6" t="s">
        <v>120</v>
      </c>
      <c r="B49" s="7" t="s">
        <v>121</v>
      </c>
    </row>
    <row r="50" spans="1:2" ht="17.149999999999999" customHeight="1" x14ac:dyDescent="0.35">
      <c r="A50" s="4" t="s">
        <v>122</v>
      </c>
      <c r="B50" s="5" t="s">
        <v>123</v>
      </c>
    </row>
    <row r="51" spans="1:2" ht="17.149999999999999" customHeight="1" x14ac:dyDescent="0.35">
      <c r="A51" s="6" t="s">
        <v>124</v>
      </c>
      <c r="B51" s="7" t="s">
        <v>125</v>
      </c>
    </row>
    <row r="52" spans="1:2" ht="17.149999999999999" customHeight="1" x14ac:dyDescent="0.35">
      <c r="A52" s="6" t="s">
        <v>126</v>
      </c>
      <c r="B52" s="7" t="s">
        <v>127</v>
      </c>
    </row>
    <row r="53" spans="1:2" ht="17.149999999999999" customHeight="1" x14ac:dyDescent="0.35">
      <c r="A53" s="6" t="s">
        <v>128</v>
      </c>
      <c r="B53" s="7" t="s">
        <v>129</v>
      </c>
    </row>
    <row r="54" spans="1:2" ht="17.149999999999999" customHeight="1" x14ac:dyDescent="0.35">
      <c r="A54" s="6" t="s">
        <v>130</v>
      </c>
      <c r="B54" s="7" t="s">
        <v>131</v>
      </c>
    </row>
    <row r="55" spans="1:2" ht="17.149999999999999" customHeight="1" x14ac:dyDescent="0.35">
      <c r="A55" s="4" t="s">
        <v>132</v>
      </c>
      <c r="B55" s="5" t="s">
        <v>133</v>
      </c>
    </row>
    <row r="56" spans="1:2" ht="17.149999999999999" customHeight="1" x14ac:dyDescent="0.35">
      <c r="A56" s="6" t="s">
        <v>134</v>
      </c>
      <c r="B56" s="7" t="s">
        <v>135</v>
      </c>
    </row>
    <row r="57" spans="1:2" ht="17.149999999999999" customHeight="1" x14ac:dyDescent="0.35">
      <c r="A57" s="6" t="s">
        <v>136</v>
      </c>
      <c r="B57" s="7" t="s">
        <v>137</v>
      </c>
    </row>
    <row r="58" spans="1:2" ht="17.149999999999999" customHeight="1" x14ac:dyDescent="0.35">
      <c r="A58" s="6" t="s">
        <v>138</v>
      </c>
      <c r="B58" s="7" t="s">
        <v>139</v>
      </c>
    </row>
    <row r="59" spans="1:2" ht="17.149999999999999" customHeight="1" x14ac:dyDescent="0.35">
      <c r="A59" s="6" t="s">
        <v>140</v>
      </c>
      <c r="B59" s="7" t="s">
        <v>141</v>
      </c>
    </row>
    <row r="60" spans="1:2" ht="17.149999999999999" customHeight="1" x14ac:dyDescent="0.35">
      <c r="A60" s="4" t="s">
        <v>142</v>
      </c>
      <c r="B60" s="5" t="s">
        <v>143</v>
      </c>
    </row>
    <row r="61" spans="1:2" ht="17.149999999999999" customHeight="1" x14ac:dyDescent="0.35">
      <c r="A61" s="6" t="s">
        <v>144</v>
      </c>
      <c r="B61" s="7" t="s">
        <v>145</v>
      </c>
    </row>
    <row r="62" spans="1:2" ht="17.149999999999999" customHeight="1" x14ac:dyDescent="0.35">
      <c r="A62" s="6" t="s">
        <v>146</v>
      </c>
      <c r="B62" s="7" t="s">
        <v>147</v>
      </c>
    </row>
    <row r="63" spans="1:2" ht="17.149999999999999" customHeight="1" x14ac:dyDescent="0.35">
      <c r="A63" s="4" t="s">
        <v>148</v>
      </c>
      <c r="B63" s="5" t="s">
        <v>149</v>
      </c>
    </row>
    <row r="64" spans="1:2" ht="17.149999999999999" customHeight="1" x14ac:dyDescent="0.35">
      <c r="A64" s="6" t="s">
        <v>150</v>
      </c>
      <c r="B64" s="7" t="s">
        <v>151</v>
      </c>
    </row>
    <row r="65" spans="1:2" ht="17.149999999999999" customHeight="1" x14ac:dyDescent="0.35">
      <c r="A65" s="6" t="s">
        <v>152</v>
      </c>
      <c r="B65" s="7" t="s">
        <v>153</v>
      </c>
    </row>
    <row r="66" spans="1:2" ht="17.149999999999999" customHeight="1" x14ac:dyDescent="0.35">
      <c r="A66" s="4" t="s">
        <v>154</v>
      </c>
      <c r="B66" s="5" t="s">
        <v>155</v>
      </c>
    </row>
    <row r="67" spans="1:2" ht="17.149999999999999" customHeight="1" x14ac:dyDescent="0.35">
      <c r="A67" s="6" t="s">
        <v>156</v>
      </c>
      <c r="B67" s="7" t="s">
        <v>157</v>
      </c>
    </row>
    <row r="68" spans="1:2" ht="17.149999999999999" customHeight="1" x14ac:dyDescent="0.35">
      <c r="A68" s="6" t="s">
        <v>158</v>
      </c>
      <c r="B68" s="7" t="s">
        <v>159</v>
      </c>
    </row>
    <row r="69" spans="1:2" ht="17.149999999999999" customHeight="1" x14ac:dyDescent="0.35">
      <c r="A69" s="6" t="s">
        <v>160</v>
      </c>
      <c r="B69" s="7" t="s">
        <v>161</v>
      </c>
    </row>
    <row r="70" spans="1:2" ht="17.149999999999999" customHeight="1" x14ac:dyDescent="0.35">
      <c r="A70" s="4" t="s">
        <v>162</v>
      </c>
      <c r="B70" s="5" t="s">
        <v>163</v>
      </c>
    </row>
    <row r="71" spans="1:2" ht="17.149999999999999" customHeight="1" x14ac:dyDescent="0.35">
      <c r="A71" s="6" t="s">
        <v>164</v>
      </c>
      <c r="B71" s="7" t="s">
        <v>165</v>
      </c>
    </row>
    <row r="72" spans="1:2" ht="17.149999999999999" customHeight="1" x14ac:dyDescent="0.35">
      <c r="A72" s="6" t="s">
        <v>166</v>
      </c>
      <c r="B72" s="7" t="s">
        <v>167</v>
      </c>
    </row>
    <row r="73" spans="1:2" ht="17.149999999999999" customHeight="1" x14ac:dyDescent="0.35">
      <c r="A73" s="6" t="s">
        <v>168</v>
      </c>
      <c r="B73" s="7" t="s">
        <v>169</v>
      </c>
    </row>
    <row r="74" spans="1:2" ht="17.149999999999999" customHeight="1" x14ac:dyDescent="0.35">
      <c r="A74" s="6" t="s">
        <v>170</v>
      </c>
      <c r="B74" s="7" t="s">
        <v>171</v>
      </c>
    </row>
    <row r="75" spans="1:2" ht="17.149999999999999" customHeight="1" x14ac:dyDescent="0.35">
      <c r="A75" s="6" t="s">
        <v>172</v>
      </c>
      <c r="B75" s="7" t="s">
        <v>173</v>
      </c>
    </row>
    <row r="76" spans="1:2" ht="17.149999999999999" customHeight="1" x14ac:dyDescent="0.35">
      <c r="A76" s="6" t="s">
        <v>174</v>
      </c>
      <c r="B76" s="7" t="s">
        <v>175</v>
      </c>
    </row>
    <row r="77" spans="1:2" ht="17.149999999999999" customHeight="1" x14ac:dyDescent="0.35">
      <c r="A77" s="6" t="s">
        <v>176</v>
      </c>
      <c r="B77" s="7" t="s">
        <v>177</v>
      </c>
    </row>
    <row r="78" spans="1:2" ht="17.149999999999999" customHeight="1" x14ac:dyDescent="0.35">
      <c r="A78" s="4" t="s">
        <v>178</v>
      </c>
      <c r="B78" s="5" t="s">
        <v>179</v>
      </c>
    </row>
    <row r="79" spans="1:2" ht="17.149999999999999" customHeight="1" x14ac:dyDescent="0.35">
      <c r="A79" s="6" t="s">
        <v>180</v>
      </c>
      <c r="B79" s="7" t="s">
        <v>181</v>
      </c>
    </row>
    <row r="80" spans="1:2" ht="17.149999999999999" customHeight="1" x14ac:dyDescent="0.35">
      <c r="A80" s="6" t="s">
        <v>182</v>
      </c>
      <c r="B80" s="7" t="s">
        <v>183</v>
      </c>
    </row>
    <row r="81" spans="1:2" ht="17.149999999999999" customHeight="1" x14ac:dyDescent="0.35">
      <c r="A81" s="6" t="s">
        <v>184</v>
      </c>
      <c r="B81" s="7" t="s">
        <v>185</v>
      </c>
    </row>
    <row r="82" spans="1:2" ht="17.149999999999999" customHeight="1" x14ac:dyDescent="0.35">
      <c r="A82" s="4" t="s">
        <v>186</v>
      </c>
      <c r="B82" s="5" t="s">
        <v>187</v>
      </c>
    </row>
    <row r="83" spans="1:2" ht="17.149999999999999" customHeight="1" x14ac:dyDescent="0.35">
      <c r="A83" s="6" t="s">
        <v>188</v>
      </c>
      <c r="B83" s="7" t="s">
        <v>189</v>
      </c>
    </row>
    <row r="84" spans="1:2" ht="17.149999999999999" customHeight="1" x14ac:dyDescent="0.35">
      <c r="A84" s="6" t="s">
        <v>190</v>
      </c>
      <c r="B84" s="7" t="s">
        <v>191</v>
      </c>
    </row>
    <row r="85" spans="1:2" ht="17.149999999999999" customHeight="1" x14ac:dyDescent="0.35">
      <c r="A85" s="6" t="s">
        <v>192</v>
      </c>
      <c r="B85" s="7" t="s">
        <v>193</v>
      </c>
    </row>
    <row r="86" spans="1:2" ht="17.149999999999999" customHeight="1" x14ac:dyDescent="0.35">
      <c r="A86" s="6" t="s">
        <v>194</v>
      </c>
      <c r="B86" s="7" t="s">
        <v>195</v>
      </c>
    </row>
    <row r="87" spans="1:2" ht="17.149999999999999" customHeight="1" x14ac:dyDescent="0.35">
      <c r="A87" s="6" t="s">
        <v>196</v>
      </c>
      <c r="B87" s="7" t="s">
        <v>197</v>
      </c>
    </row>
    <row r="88" spans="1:2" ht="17.149999999999999" customHeight="1" x14ac:dyDescent="0.35">
      <c r="A88" s="6" t="s">
        <v>198</v>
      </c>
      <c r="B88" s="7" t="s">
        <v>199</v>
      </c>
    </row>
    <row r="89" spans="1:2" ht="17.149999999999999" customHeight="1" x14ac:dyDescent="0.35">
      <c r="A89" s="6" t="s">
        <v>200</v>
      </c>
      <c r="B89" s="7" t="s">
        <v>201</v>
      </c>
    </row>
    <row r="90" spans="1:2" ht="17.149999999999999" customHeight="1" x14ac:dyDescent="0.35">
      <c r="A90" s="6" t="s">
        <v>202</v>
      </c>
      <c r="B90" s="7" t="s">
        <v>203</v>
      </c>
    </row>
    <row r="91" spans="1:2" ht="17.149999999999999" customHeight="1" x14ac:dyDescent="0.35">
      <c r="A91" s="6" t="s">
        <v>204</v>
      </c>
      <c r="B91" s="7" t="s">
        <v>205</v>
      </c>
    </row>
    <row r="92" spans="1:2" ht="17.149999999999999" customHeight="1" x14ac:dyDescent="0.35">
      <c r="A92" s="6" t="s">
        <v>206</v>
      </c>
      <c r="B92" s="7" t="s">
        <v>207</v>
      </c>
    </row>
    <row r="93" spans="1:2" ht="17.149999999999999" customHeight="1" x14ac:dyDescent="0.35">
      <c r="A93" s="6" t="s">
        <v>208</v>
      </c>
      <c r="B93" s="7" t="s">
        <v>209</v>
      </c>
    </row>
    <row r="94" spans="1:2" ht="17.149999999999999" customHeight="1" x14ac:dyDescent="0.35">
      <c r="A94" s="6" t="s">
        <v>210</v>
      </c>
      <c r="B94" s="7" t="s">
        <v>211</v>
      </c>
    </row>
    <row r="95" spans="1:2" ht="17.149999999999999" customHeight="1" x14ac:dyDescent="0.35">
      <c r="A95" s="6" t="s">
        <v>212</v>
      </c>
      <c r="B95" s="7" t="s">
        <v>213</v>
      </c>
    </row>
    <row r="96" spans="1:2" ht="17.149999999999999" customHeight="1" x14ac:dyDescent="0.35">
      <c r="A96" s="6" t="s">
        <v>214</v>
      </c>
      <c r="B96" s="7" t="s">
        <v>215</v>
      </c>
    </row>
    <row r="97" spans="1:2" ht="17.149999999999999" customHeight="1" x14ac:dyDescent="0.35">
      <c r="A97" s="6" t="s">
        <v>216</v>
      </c>
      <c r="B97" s="7" t="s">
        <v>217</v>
      </c>
    </row>
    <row r="98" spans="1:2" ht="17.149999999999999" customHeight="1" x14ac:dyDescent="0.35">
      <c r="A98" s="6" t="s">
        <v>218</v>
      </c>
      <c r="B98" s="7" t="s">
        <v>219</v>
      </c>
    </row>
    <row r="99" spans="1:2" ht="17.149999999999999" customHeight="1" x14ac:dyDescent="0.35">
      <c r="A99" s="6" t="s">
        <v>220</v>
      </c>
      <c r="B99" s="7" t="s">
        <v>221</v>
      </c>
    </row>
    <row r="100" spans="1:2" ht="17.149999999999999" customHeight="1" x14ac:dyDescent="0.35">
      <c r="A100" s="6" t="s">
        <v>222</v>
      </c>
      <c r="B100" s="7" t="s">
        <v>223</v>
      </c>
    </row>
    <row r="101" spans="1:2" ht="17.149999999999999" customHeight="1" x14ac:dyDescent="0.35">
      <c r="A101" s="6" t="s">
        <v>224</v>
      </c>
      <c r="B101" s="7" t="s">
        <v>225</v>
      </c>
    </row>
    <row r="102" spans="1:2" ht="17.149999999999999" customHeight="1" x14ac:dyDescent="0.35">
      <c r="A102" s="6" t="s">
        <v>226</v>
      </c>
      <c r="B102" s="7" t="s">
        <v>227</v>
      </c>
    </row>
    <row r="103" spans="1:2" ht="17.149999999999999" customHeight="1" x14ac:dyDescent="0.35">
      <c r="A103" s="6" t="s">
        <v>228</v>
      </c>
      <c r="B103" s="7" t="s">
        <v>229</v>
      </c>
    </row>
    <row r="104" spans="1:2" ht="17.149999999999999" customHeight="1" x14ac:dyDescent="0.35">
      <c r="A104" s="6" t="s">
        <v>230</v>
      </c>
      <c r="B104" s="7" t="s">
        <v>231</v>
      </c>
    </row>
    <row r="105" spans="1:2" ht="17.149999999999999" customHeight="1" x14ac:dyDescent="0.35">
      <c r="A105" s="6" t="s">
        <v>232</v>
      </c>
      <c r="B105" s="7" t="s">
        <v>233</v>
      </c>
    </row>
    <row r="106" spans="1:2" ht="17.149999999999999" customHeight="1" x14ac:dyDescent="0.35">
      <c r="A106" s="6" t="s">
        <v>234</v>
      </c>
      <c r="B106" s="7" t="s">
        <v>235</v>
      </c>
    </row>
    <row r="107" spans="1:2" ht="17.149999999999999" customHeight="1" x14ac:dyDescent="0.35">
      <c r="A107" s="6" t="s">
        <v>236</v>
      </c>
      <c r="B107" s="7" t="s">
        <v>237</v>
      </c>
    </row>
    <row r="108" spans="1:2" ht="17.149999999999999" customHeight="1" x14ac:dyDescent="0.35">
      <c r="A108" s="6" t="s">
        <v>238</v>
      </c>
      <c r="B108" s="7" t="s">
        <v>239</v>
      </c>
    </row>
    <row r="109" spans="1:2" ht="17.149999999999999" customHeight="1" x14ac:dyDescent="0.35">
      <c r="A109" s="6" t="s">
        <v>240</v>
      </c>
      <c r="B109" s="7" t="s">
        <v>241</v>
      </c>
    </row>
    <row r="110" spans="1:2" ht="17.149999999999999" customHeight="1" x14ac:dyDescent="0.35">
      <c r="A110" s="6" t="s">
        <v>242</v>
      </c>
      <c r="B110" s="7" t="s">
        <v>243</v>
      </c>
    </row>
    <row r="111" spans="1:2" ht="17.149999999999999" customHeight="1" x14ac:dyDescent="0.35">
      <c r="A111" s="6" t="s">
        <v>244</v>
      </c>
      <c r="B111" s="7" t="s">
        <v>245</v>
      </c>
    </row>
    <row r="112" spans="1:2" ht="17.149999999999999" customHeight="1" x14ac:dyDescent="0.35">
      <c r="A112" s="6" t="s">
        <v>246</v>
      </c>
      <c r="B112" s="7" t="s">
        <v>247</v>
      </c>
    </row>
    <row r="113" spans="1:2" ht="17.149999999999999" customHeight="1" x14ac:dyDescent="0.35">
      <c r="A113" s="6" t="s">
        <v>248</v>
      </c>
      <c r="B113" s="7" t="s">
        <v>249</v>
      </c>
    </row>
    <row r="114" spans="1:2" ht="17.149999999999999" customHeight="1" x14ac:dyDescent="0.35">
      <c r="A114" s="6" t="s">
        <v>250</v>
      </c>
      <c r="B114" s="7" t="s">
        <v>251</v>
      </c>
    </row>
    <row r="115" spans="1:2" ht="17.149999999999999" customHeight="1" x14ac:dyDescent="0.35">
      <c r="A115" s="6" t="s">
        <v>252</v>
      </c>
      <c r="B115" s="7" t="s">
        <v>253</v>
      </c>
    </row>
    <row r="116" spans="1:2" ht="17.149999999999999" customHeight="1" x14ac:dyDescent="0.35">
      <c r="A116" s="6" t="s">
        <v>254</v>
      </c>
      <c r="B116" s="7" t="s">
        <v>255</v>
      </c>
    </row>
    <row r="117" spans="1:2" ht="17.149999999999999" customHeight="1" x14ac:dyDescent="0.35">
      <c r="A117" s="6" t="s">
        <v>256</v>
      </c>
      <c r="B117" s="7" t="s">
        <v>257</v>
      </c>
    </row>
    <row r="118" spans="1:2" ht="17.149999999999999" customHeight="1" x14ac:dyDescent="0.35">
      <c r="A118" s="6" t="s">
        <v>258</v>
      </c>
      <c r="B118" s="7" t="s">
        <v>259</v>
      </c>
    </row>
    <row r="119" spans="1:2" ht="17.149999999999999" customHeight="1" x14ac:dyDescent="0.35">
      <c r="A119" s="6" t="s">
        <v>260</v>
      </c>
      <c r="B119" s="7" t="s">
        <v>261</v>
      </c>
    </row>
    <row r="120" spans="1:2" ht="17.149999999999999" customHeight="1" x14ac:dyDescent="0.35">
      <c r="A120" s="6" t="s">
        <v>262</v>
      </c>
      <c r="B120" s="7" t="s">
        <v>263</v>
      </c>
    </row>
    <row r="121" spans="1:2" ht="17.149999999999999" customHeight="1" x14ac:dyDescent="0.35">
      <c r="A121" s="6" t="s">
        <v>264</v>
      </c>
      <c r="B121" s="7" t="s">
        <v>265</v>
      </c>
    </row>
    <row r="122" spans="1:2" ht="17.149999999999999" customHeight="1" x14ac:dyDescent="0.35">
      <c r="A122" s="4" t="s">
        <v>266</v>
      </c>
      <c r="B122" s="5" t="s">
        <v>267</v>
      </c>
    </row>
    <row r="123" spans="1:2" ht="17.149999999999999" customHeight="1" x14ac:dyDescent="0.35">
      <c r="A123" s="6" t="s">
        <v>268</v>
      </c>
      <c r="B123" s="7" t="s">
        <v>269</v>
      </c>
    </row>
    <row r="124" spans="1:2" ht="17.149999999999999" customHeight="1" x14ac:dyDescent="0.35">
      <c r="A124" s="6" t="s">
        <v>270</v>
      </c>
      <c r="B124" s="7" t="s">
        <v>271</v>
      </c>
    </row>
    <row r="125" spans="1:2" ht="17.149999999999999" customHeight="1" x14ac:dyDescent="0.35">
      <c r="A125" s="6" t="s">
        <v>272</v>
      </c>
      <c r="B125" s="7" t="s">
        <v>273</v>
      </c>
    </row>
    <row r="126" spans="1:2" ht="17.149999999999999" customHeight="1" x14ac:dyDescent="0.35">
      <c r="A126" s="6" t="s">
        <v>274</v>
      </c>
      <c r="B126" s="7" t="s">
        <v>275</v>
      </c>
    </row>
    <row r="127" spans="1:2" ht="17.149999999999999" customHeight="1" x14ac:dyDescent="0.35">
      <c r="A127" s="6" t="s">
        <v>276</v>
      </c>
      <c r="B127" s="7" t="s">
        <v>277</v>
      </c>
    </row>
    <row r="128" spans="1:2" ht="17.149999999999999" customHeight="1" x14ac:dyDescent="0.35">
      <c r="A128" s="6" t="s">
        <v>278</v>
      </c>
      <c r="B128" s="7" t="s">
        <v>279</v>
      </c>
    </row>
    <row r="129" spans="1:2" ht="17.149999999999999" customHeight="1" x14ac:dyDescent="0.35">
      <c r="A129" s="6" t="s">
        <v>280</v>
      </c>
      <c r="B129" s="7" t="s">
        <v>281</v>
      </c>
    </row>
    <row r="130" spans="1:2" ht="17.149999999999999" customHeight="1" x14ac:dyDescent="0.35">
      <c r="A130" s="6" t="s">
        <v>282</v>
      </c>
      <c r="B130" s="7" t="s">
        <v>283</v>
      </c>
    </row>
    <row r="131" spans="1:2" ht="17.149999999999999" customHeight="1" x14ac:dyDescent="0.35">
      <c r="A131" s="4" t="s">
        <v>284</v>
      </c>
      <c r="B131" s="5" t="s">
        <v>285</v>
      </c>
    </row>
    <row r="132" spans="1:2" ht="17.149999999999999" customHeight="1" x14ac:dyDescent="0.35">
      <c r="A132" s="6" t="s">
        <v>286</v>
      </c>
      <c r="B132" s="7" t="s">
        <v>287</v>
      </c>
    </row>
    <row r="133" spans="1:2" ht="17.149999999999999" customHeight="1" x14ac:dyDescent="0.35">
      <c r="A133" s="4" t="s">
        <v>288</v>
      </c>
      <c r="B133" s="5" t="s">
        <v>289</v>
      </c>
    </row>
    <row r="134" spans="1:2" ht="17.149999999999999" customHeight="1" x14ac:dyDescent="0.35">
      <c r="A134" s="6" t="s">
        <v>290</v>
      </c>
      <c r="B134" s="7" t="s">
        <v>291</v>
      </c>
    </row>
    <row r="135" spans="1:2" ht="17.149999999999999" customHeight="1" x14ac:dyDescent="0.35">
      <c r="A135" s="6" t="s">
        <v>292</v>
      </c>
      <c r="B135" s="7" t="s">
        <v>293</v>
      </c>
    </row>
    <row r="136" spans="1:2" ht="17.149999999999999" customHeight="1" x14ac:dyDescent="0.35">
      <c r="A136" s="6" t="s">
        <v>294</v>
      </c>
      <c r="B136" s="7" t="s">
        <v>295</v>
      </c>
    </row>
    <row r="137" spans="1:2" ht="17.149999999999999" customHeight="1" x14ac:dyDescent="0.35">
      <c r="A137" s="6" t="s">
        <v>296</v>
      </c>
      <c r="B137" s="7" t="s">
        <v>297</v>
      </c>
    </row>
    <row r="138" spans="1:2" ht="17.149999999999999" customHeight="1" x14ac:dyDescent="0.35">
      <c r="A138" s="6" t="s">
        <v>298</v>
      </c>
      <c r="B138" s="7" t="s">
        <v>299</v>
      </c>
    </row>
    <row r="139" spans="1:2" ht="17.149999999999999" customHeight="1" x14ac:dyDescent="0.35">
      <c r="A139" s="6" t="s">
        <v>300</v>
      </c>
      <c r="B139" s="7" t="s">
        <v>301</v>
      </c>
    </row>
    <row r="140" spans="1:2" ht="17.149999999999999" customHeight="1" x14ac:dyDescent="0.35">
      <c r="A140" s="6" t="s">
        <v>302</v>
      </c>
      <c r="B140" s="7" t="s">
        <v>303</v>
      </c>
    </row>
    <row r="141" spans="1:2" ht="17.149999999999999" customHeight="1" x14ac:dyDescent="0.35">
      <c r="A141" s="6" t="s">
        <v>304</v>
      </c>
      <c r="B141" s="7" t="s">
        <v>305</v>
      </c>
    </row>
    <row r="142" spans="1:2" ht="17.149999999999999" customHeight="1" x14ac:dyDescent="0.35">
      <c r="A142" s="6" t="s">
        <v>306</v>
      </c>
      <c r="B142" s="7" t="s">
        <v>307</v>
      </c>
    </row>
    <row r="143" spans="1:2" ht="17.149999999999999" customHeight="1" x14ac:dyDescent="0.35">
      <c r="A143" s="6" t="s">
        <v>308</v>
      </c>
      <c r="B143" s="7" t="s">
        <v>309</v>
      </c>
    </row>
    <row r="144" spans="1:2" ht="17.149999999999999" customHeight="1" x14ac:dyDescent="0.35">
      <c r="A144" s="6" t="s">
        <v>310</v>
      </c>
      <c r="B144" s="7" t="s">
        <v>311</v>
      </c>
    </row>
    <row r="145" spans="1:2" ht="17.149999999999999" customHeight="1" x14ac:dyDescent="0.35">
      <c r="A145" s="6" t="s">
        <v>312</v>
      </c>
      <c r="B145" s="7" t="s">
        <v>313</v>
      </c>
    </row>
    <row r="146" spans="1:2" ht="17.149999999999999" customHeight="1" x14ac:dyDescent="0.35">
      <c r="A146" s="6" t="s">
        <v>314</v>
      </c>
      <c r="B146" s="7" t="s">
        <v>315</v>
      </c>
    </row>
    <row r="147" spans="1:2" ht="17.149999999999999" customHeight="1" x14ac:dyDescent="0.35">
      <c r="A147" s="6" t="s">
        <v>316</v>
      </c>
      <c r="B147" s="7" t="s">
        <v>317</v>
      </c>
    </row>
    <row r="148" spans="1:2" ht="17.149999999999999" customHeight="1" x14ac:dyDescent="0.35">
      <c r="A148" s="4" t="s">
        <v>318</v>
      </c>
      <c r="B148" s="5" t="s">
        <v>319</v>
      </c>
    </row>
    <row r="149" spans="1:2" ht="17.149999999999999" customHeight="1" x14ac:dyDescent="0.35">
      <c r="A149" s="6" t="s">
        <v>320</v>
      </c>
      <c r="B149" s="7" t="s">
        <v>321</v>
      </c>
    </row>
    <row r="150" spans="1:2" ht="17.149999999999999" customHeight="1" x14ac:dyDescent="0.35">
      <c r="A150" s="6" t="s">
        <v>322</v>
      </c>
      <c r="B150" s="7" t="s">
        <v>323</v>
      </c>
    </row>
    <row r="151" spans="1:2" ht="17.149999999999999" customHeight="1" x14ac:dyDescent="0.35">
      <c r="A151" s="6" t="s">
        <v>324</v>
      </c>
      <c r="B151" s="7" t="s">
        <v>325</v>
      </c>
    </row>
    <row r="152" spans="1:2" ht="17.149999999999999" customHeight="1" x14ac:dyDescent="0.35">
      <c r="A152" s="6" t="s">
        <v>326</v>
      </c>
      <c r="B152" s="7" t="s">
        <v>327</v>
      </c>
    </row>
    <row r="153" spans="1:2" ht="17.149999999999999" customHeight="1" x14ac:dyDescent="0.35">
      <c r="A153" s="6" t="s">
        <v>328</v>
      </c>
      <c r="B153" s="7" t="s">
        <v>329</v>
      </c>
    </row>
    <row r="154" spans="1:2" ht="17.149999999999999" customHeight="1" x14ac:dyDescent="0.35">
      <c r="A154" s="6" t="s">
        <v>330</v>
      </c>
      <c r="B154" s="7" t="s">
        <v>331</v>
      </c>
    </row>
    <row r="155" spans="1:2" ht="17.149999999999999" customHeight="1" x14ac:dyDescent="0.35">
      <c r="A155" s="6" t="s">
        <v>332</v>
      </c>
      <c r="B155" s="7" t="s">
        <v>333</v>
      </c>
    </row>
    <row r="156" spans="1:2" ht="17.149999999999999" customHeight="1" x14ac:dyDescent="0.35">
      <c r="A156" s="6" t="s">
        <v>334</v>
      </c>
      <c r="B156" s="7" t="s">
        <v>335</v>
      </c>
    </row>
    <row r="157" spans="1:2" ht="17.149999999999999" customHeight="1" x14ac:dyDescent="0.35">
      <c r="A157" s="6" t="s">
        <v>336</v>
      </c>
      <c r="B157" s="7" t="s">
        <v>337</v>
      </c>
    </row>
    <row r="158" spans="1:2" ht="17.149999999999999" customHeight="1" x14ac:dyDescent="0.35">
      <c r="A158" s="6" t="s">
        <v>338</v>
      </c>
      <c r="B158" s="7" t="s">
        <v>339</v>
      </c>
    </row>
    <row r="159" spans="1:2" ht="17.149999999999999" customHeight="1" x14ac:dyDescent="0.35">
      <c r="A159" s="6" t="s">
        <v>340</v>
      </c>
      <c r="B159" s="7" t="s">
        <v>341</v>
      </c>
    </row>
    <row r="160" spans="1:2" ht="17.149999999999999" customHeight="1" x14ac:dyDescent="0.35">
      <c r="A160" s="4" t="s">
        <v>342</v>
      </c>
      <c r="B160" s="5" t="s">
        <v>343</v>
      </c>
    </row>
    <row r="161" spans="1:2" ht="17.149999999999999" customHeight="1" x14ac:dyDescent="0.35">
      <c r="A161" s="6" t="s">
        <v>344</v>
      </c>
      <c r="B161" s="7" t="s">
        <v>345</v>
      </c>
    </row>
    <row r="162" spans="1:2" ht="17.149999999999999" customHeight="1" x14ac:dyDescent="0.35">
      <c r="A162" s="6" t="s">
        <v>346</v>
      </c>
      <c r="B162" s="7" t="s">
        <v>347</v>
      </c>
    </row>
    <row r="163" spans="1:2" ht="17.149999999999999" customHeight="1" x14ac:dyDescent="0.35">
      <c r="A163" s="6" t="s">
        <v>348</v>
      </c>
      <c r="B163" s="7" t="s">
        <v>349</v>
      </c>
    </row>
    <row r="164" spans="1:2" ht="17.149999999999999" customHeight="1" x14ac:dyDescent="0.35">
      <c r="A164" s="6" t="s">
        <v>350</v>
      </c>
      <c r="B164" s="7" t="s">
        <v>351</v>
      </c>
    </row>
    <row r="165" spans="1:2" ht="17.149999999999999" customHeight="1" x14ac:dyDescent="0.35">
      <c r="A165" s="6" t="s">
        <v>352</v>
      </c>
      <c r="B165" s="7" t="s">
        <v>353</v>
      </c>
    </row>
    <row r="166" spans="1:2" ht="17.149999999999999" customHeight="1" x14ac:dyDescent="0.35">
      <c r="A166" s="4" t="s">
        <v>354</v>
      </c>
      <c r="B166" s="5" t="s">
        <v>355</v>
      </c>
    </row>
    <row r="167" spans="1:2" ht="17.149999999999999" customHeight="1" x14ac:dyDescent="0.35">
      <c r="A167" s="6" t="s">
        <v>356</v>
      </c>
      <c r="B167" s="7" t="s">
        <v>357</v>
      </c>
    </row>
    <row r="168" spans="1:2" ht="17.149999999999999" customHeight="1" x14ac:dyDescent="0.35">
      <c r="A168" s="6" t="s">
        <v>358</v>
      </c>
      <c r="B168" s="7" t="s">
        <v>359</v>
      </c>
    </row>
    <row r="169" spans="1:2" ht="17.149999999999999" customHeight="1" x14ac:dyDescent="0.35">
      <c r="A169" s="6" t="s">
        <v>360</v>
      </c>
      <c r="B169" s="7" t="s">
        <v>361</v>
      </c>
    </row>
    <row r="170" spans="1:2" ht="17.149999999999999" customHeight="1" x14ac:dyDescent="0.35">
      <c r="A170" s="6" t="s">
        <v>362</v>
      </c>
      <c r="B170" s="7" t="s">
        <v>363</v>
      </c>
    </row>
    <row r="171" spans="1:2" ht="17.149999999999999" customHeight="1" x14ac:dyDescent="0.35">
      <c r="A171" s="6" t="s">
        <v>364</v>
      </c>
      <c r="B171" s="7" t="s">
        <v>365</v>
      </c>
    </row>
    <row r="172" spans="1:2" ht="17.149999999999999" customHeight="1" x14ac:dyDescent="0.35">
      <c r="A172" s="6" t="s">
        <v>366</v>
      </c>
      <c r="B172" s="7" t="s">
        <v>367</v>
      </c>
    </row>
    <row r="173" spans="1:2" ht="17.149999999999999" customHeight="1" x14ac:dyDescent="0.35">
      <c r="A173" s="6" t="s">
        <v>368</v>
      </c>
      <c r="B173" s="7" t="s">
        <v>369</v>
      </c>
    </row>
    <row r="174" spans="1:2" ht="17.149999999999999" customHeight="1" x14ac:dyDescent="0.35">
      <c r="A174" s="6" t="s">
        <v>370</v>
      </c>
      <c r="B174" s="7" t="s">
        <v>371</v>
      </c>
    </row>
    <row r="175" spans="1:2" ht="17.149999999999999" customHeight="1" x14ac:dyDescent="0.35">
      <c r="A175" s="6" t="s">
        <v>372</v>
      </c>
      <c r="B175" s="7" t="s">
        <v>373</v>
      </c>
    </row>
    <row r="176" spans="1:2" ht="17.149999999999999" customHeight="1" x14ac:dyDescent="0.35">
      <c r="A176" s="6" t="s">
        <v>374</v>
      </c>
      <c r="B176" s="7" t="s">
        <v>375</v>
      </c>
    </row>
    <row r="177" spans="1:2" ht="17.149999999999999" customHeight="1" x14ac:dyDescent="0.35">
      <c r="A177" s="6" t="s">
        <v>376</v>
      </c>
      <c r="B177" s="7" t="s">
        <v>377</v>
      </c>
    </row>
    <row r="178" spans="1:2" ht="17.149999999999999" customHeight="1" x14ac:dyDescent="0.35">
      <c r="A178" s="6" t="s">
        <v>378</v>
      </c>
      <c r="B178" s="7" t="s">
        <v>379</v>
      </c>
    </row>
    <row r="179" spans="1:2" ht="17.149999999999999" customHeight="1" x14ac:dyDescent="0.35">
      <c r="A179" s="4" t="s">
        <v>380</v>
      </c>
      <c r="B179" s="5" t="s">
        <v>381</v>
      </c>
    </row>
    <row r="180" spans="1:2" ht="17.149999999999999" customHeight="1" x14ac:dyDescent="0.35">
      <c r="A180" s="6" t="s">
        <v>382</v>
      </c>
      <c r="B180" s="7" t="s">
        <v>383</v>
      </c>
    </row>
    <row r="181" spans="1:2" ht="17.149999999999999" customHeight="1" x14ac:dyDescent="0.35">
      <c r="A181" s="6" t="s">
        <v>384</v>
      </c>
      <c r="B181" s="7" t="s">
        <v>385</v>
      </c>
    </row>
    <row r="182" spans="1:2" ht="17.149999999999999" customHeight="1" x14ac:dyDescent="0.35">
      <c r="A182" s="6" t="s">
        <v>386</v>
      </c>
      <c r="B182" s="7" t="s">
        <v>387</v>
      </c>
    </row>
    <row r="183" spans="1:2" ht="17.149999999999999" customHeight="1" x14ac:dyDescent="0.35">
      <c r="A183" s="6" t="s">
        <v>388</v>
      </c>
      <c r="B183" s="7" t="s">
        <v>389</v>
      </c>
    </row>
    <row r="184" spans="1:2" ht="17.149999999999999" customHeight="1" x14ac:dyDescent="0.35">
      <c r="A184" s="6" t="s">
        <v>390</v>
      </c>
      <c r="B184" s="7" t="s">
        <v>391</v>
      </c>
    </row>
    <row r="185" spans="1:2" ht="17.149999999999999" customHeight="1" x14ac:dyDescent="0.35">
      <c r="A185" s="6" t="s">
        <v>392</v>
      </c>
      <c r="B185" s="7" t="s">
        <v>393</v>
      </c>
    </row>
    <row r="186" spans="1:2" ht="17.149999999999999" customHeight="1" x14ac:dyDescent="0.35">
      <c r="A186" s="6" t="s">
        <v>394</v>
      </c>
      <c r="B186" s="7" t="s">
        <v>395</v>
      </c>
    </row>
    <row r="187" spans="1:2" ht="17.149999999999999" customHeight="1" x14ac:dyDescent="0.35">
      <c r="A187" s="6" t="s">
        <v>396</v>
      </c>
      <c r="B187" s="7" t="s">
        <v>397</v>
      </c>
    </row>
    <row r="188" spans="1:2" ht="17.149999999999999" customHeight="1" x14ac:dyDescent="0.35">
      <c r="A188" s="4" t="s">
        <v>398</v>
      </c>
      <c r="B188" s="5" t="s">
        <v>399</v>
      </c>
    </row>
    <row r="189" spans="1:2" ht="17.149999999999999" customHeight="1" x14ac:dyDescent="0.35">
      <c r="A189" s="6" t="s">
        <v>400</v>
      </c>
      <c r="B189" s="7" t="s">
        <v>401</v>
      </c>
    </row>
    <row r="190" spans="1:2" ht="17.149999999999999" customHeight="1" x14ac:dyDescent="0.35">
      <c r="A190" s="6" t="s">
        <v>402</v>
      </c>
      <c r="B190" s="7" t="s">
        <v>403</v>
      </c>
    </row>
    <row r="191" spans="1:2" ht="17.149999999999999" customHeight="1" x14ac:dyDescent="0.35">
      <c r="A191" s="6" t="s">
        <v>404</v>
      </c>
      <c r="B191" s="7" t="s">
        <v>405</v>
      </c>
    </row>
    <row r="192" spans="1:2" ht="17.149999999999999" customHeight="1" x14ac:dyDescent="0.35">
      <c r="A192" s="6" t="s">
        <v>406</v>
      </c>
      <c r="B192" s="7" t="s">
        <v>407</v>
      </c>
    </row>
    <row r="193" spans="1:2" ht="17.149999999999999" customHeight="1" x14ac:dyDescent="0.35">
      <c r="A193" s="6" t="s">
        <v>408</v>
      </c>
      <c r="B193" s="7" t="s">
        <v>409</v>
      </c>
    </row>
    <row r="194" spans="1:2" ht="17.149999999999999" customHeight="1" x14ac:dyDescent="0.35">
      <c r="A194" s="4" t="s">
        <v>410</v>
      </c>
      <c r="B194" s="5" t="s">
        <v>411</v>
      </c>
    </row>
    <row r="195" spans="1:2" ht="17.149999999999999" customHeight="1" x14ac:dyDescent="0.35">
      <c r="A195" s="6" t="s">
        <v>412</v>
      </c>
      <c r="B195" s="7" t="s">
        <v>413</v>
      </c>
    </row>
    <row r="196" spans="1:2" ht="17.149999999999999" customHeight="1" x14ac:dyDescent="0.35">
      <c r="A196" s="6" t="s">
        <v>414</v>
      </c>
      <c r="B196" s="7" t="s">
        <v>415</v>
      </c>
    </row>
    <row r="197" spans="1:2" ht="17.149999999999999" customHeight="1" x14ac:dyDescent="0.35">
      <c r="A197" s="6" t="s">
        <v>416</v>
      </c>
      <c r="B197" s="7" t="s">
        <v>417</v>
      </c>
    </row>
    <row r="198" spans="1:2" ht="17.149999999999999" customHeight="1" x14ac:dyDescent="0.35">
      <c r="A198" s="6" t="s">
        <v>418</v>
      </c>
      <c r="B198" s="7" t="s">
        <v>419</v>
      </c>
    </row>
    <row r="199" spans="1:2" ht="17.149999999999999" customHeight="1" x14ac:dyDescent="0.35">
      <c r="A199" s="6" t="s">
        <v>420</v>
      </c>
      <c r="B199" s="7" t="s">
        <v>421</v>
      </c>
    </row>
    <row r="200" spans="1:2" ht="17.149999999999999" customHeight="1" x14ac:dyDescent="0.35">
      <c r="A200" s="6" t="s">
        <v>422</v>
      </c>
      <c r="B200" s="7" t="s">
        <v>423</v>
      </c>
    </row>
    <row r="201" spans="1:2" ht="17.149999999999999" customHeight="1" x14ac:dyDescent="0.35">
      <c r="A201" s="6" t="s">
        <v>424</v>
      </c>
      <c r="B201" s="7" t="s">
        <v>425</v>
      </c>
    </row>
    <row r="202" spans="1:2" ht="17.149999999999999" customHeight="1" x14ac:dyDescent="0.35">
      <c r="A202" s="4" t="s">
        <v>426</v>
      </c>
      <c r="B202" s="5" t="s">
        <v>427</v>
      </c>
    </row>
    <row r="203" spans="1:2" ht="17.149999999999999" customHeight="1" x14ac:dyDescent="0.35">
      <c r="A203" s="6" t="s">
        <v>428</v>
      </c>
      <c r="B203" s="7" t="s">
        <v>429</v>
      </c>
    </row>
    <row r="204" spans="1:2" ht="17.149999999999999" customHeight="1" x14ac:dyDescent="0.35">
      <c r="A204" s="6" t="s">
        <v>430</v>
      </c>
      <c r="B204" s="7" t="s">
        <v>431</v>
      </c>
    </row>
    <row r="205" spans="1:2" ht="17.149999999999999" customHeight="1" x14ac:dyDescent="0.35">
      <c r="A205" s="6" t="s">
        <v>432</v>
      </c>
      <c r="B205" s="7" t="s">
        <v>433</v>
      </c>
    </row>
    <row r="206" spans="1:2" ht="17.149999999999999" customHeight="1" x14ac:dyDescent="0.35">
      <c r="A206" s="6" t="s">
        <v>434</v>
      </c>
      <c r="B206" s="7" t="s">
        <v>435</v>
      </c>
    </row>
    <row r="207" spans="1:2" ht="17.149999999999999" customHeight="1" x14ac:dyDescent="0.35">
      <c r="A207" s="6" t="s">
        <v>436</v>
      </c>
      <c r="B207" s="7" t="s">
        <v>437</v>
      </c>
    </row>
    <row r="208" spans="1:2" ht="17.149999999999999" customHeight="1" x14ac:dyDescent="0.35">
      <c r="A208" s="6" t="s">
        <v>438</v>
      </c>
      <c r="B208" s="7" t="s">
        <v>439</v>
      </c>
    </row>
    <row r="209" spans="1:2" ht="17.149999999999999" customHeight="1" x14ac:dyDescent="0.35">
      <c r="A209" s="6" t="s">
        <v>440</v>
      </c>
      <c r="B209" s="7" t="s">
        <v>441</v>
      </c>
    </row>
    <row r="210" spans="1:2" ht="17.149999999999999" customHeight="1" x14ac:dyDescent="0.35">
      <c r="A210" s="6" t="s">
        <v>442</v>
      </c>
      <c r="B210" s="7" t="s">
        <v>443</v>
      </c>
    </row>
    <row r="211" spans="1:2" ht="17.149999999999999" customHeight="1" x14ac:dyDescent="0.35">
      <c r="A211" s="6" t="s">
        <v>444</v>
      </c>
      <c r="B211" s="7" t="s">
        <v>445</v>
      </c>
    </row>
    <row r="212" spans="1:2" ht="17.149999999999999" customHeight="1" x14ac:dyDescent="0.35">
      <c r="A212" s="6" t="s">
        <v>446</v>
      </c>
      <c r="B212" s="7" t="s">
        <v>447</v>
      </c>
    </row>
    <row r="213" spans="1:2" ht="17.149999999999999" customHeight="1" x14ac:dyDescent="0.35">
      <c r="A213" s="6" t="s">
        <v>448</v>
      </c>
      <c r="B213" s="7" t="s">
        <v>449</v>
      </c>
    </row>
    <row r="214" spans="1:2" ht="17.149999999999999" customHeight="1" x14ac:dyDescent="0.35">
      <c r="A214" s="6" t="s">
        <v>450</v>
      </c>
      <c r="B214" s="7" t="s">
        <v>451</v>
      </c>
    </row>
    <row r="215" spans="1:2" ht="17.149999999999999" customHeight="1" x14ac:dyDescent="0.35">
      <c r="A215" s="6" t="s">
        <v>452</v>
      </c>
      <c r="B215" s="7" t="s">
        <v>453</v>
      </c>
    </row>
    <row r="216" spans="1:2" ht="17.149999999999999" customHeight="1" x14ac:dyDescent="0.35">
      <c r="A216" s="6" t="s">
        <v>454</v>
      </c>
      <c r="B216" s="7" t="s">
        <v>455</v>
      </c>
    </row>
    <row r="217" spans="1:2" ht="17.149999999999999" customHeight="1" x14ac:dyDescent="0.35">
      <c r="A217" s="6" t="s">
        <v>456</v>
      </c>
      <c r="B217" s="7" t="s">
        <v>457</v>
      </c>
    </row>
    <row r="218" spans="1:2" ht="17.149999999999999" customHeight="1" x14ac:dyDescent="0.35">
      <c r="A218" s="6" t="s">
        <v>458</v>
      </c>
      <c r="B218" s="7" t="s">
        <v>459</v>
      </c>
    </row>
    <row r="219" spans="1:2" ht="17.149999999999999" customHeight="1" x14ac:dyDescent="0.35">
      <c r="A219" s="6" t="s">
        <v>460</v>
      </c>
      <c r="B219" s="7" t="s">
        <v>461</v>
      </c>
    </row>
    <row r="220" spans="1:2" ht="17.149999999999999" customHeight="1" x14ac:dyDescent="0.35">
      <c r="A220" s="6" t="s">
        <v>462</v>
      </c>
      <c r="B220" s="7" t="s">
        <v>463</v>
      </c>
    </row>
    <row r="221" spans="1:2" ht="17.149999999999999" customHeight="1" x14ac:dyDescent="0.35">
      <c r="A221" s="6" t="s">
        <v>464</v>
      </c>
      <c r="B221" s="7" t="s">
        <v>465</v>
      </c>
    </row>
    <row r="222" spans="1:2" ht="17.149999999999999" customHeight="1" x14ac:dyDescent="0.35">
      <c r="A222" s="6" t="s">
        <v>466</v>
      </c>
      <c r="B222" s="7" t="s">
        <v>467</v>
      </c>
    </row>
    <row r="223" spans="1:2" ht="17.149999999999999" customHeight="1" x14ac:dyDescent="0.35">
      <c r="A223" s="6" t="s">
        <v>468</v>
      </c>
      <c r="B223" s="7" t="s">
        <v>469</v>
      </c>
    </row>
    <row r="224" spans="1:2" ht="17.149999999999999" customHeight="1" x14ac:dyDescent="0.35">
      <c r="A224" s="6" t="s">
        <v>470</v>
      </c>
      <c r="B224" s="7" t="s">
        <v>471</v>
      </c>
    </row>
    <row r="225" spans="1:2" ht="17.149999999999999" customHeight="1" x14ac:dyDescent="0.35">
      <c r="A225" s="6" t="s">
        <v>472</v>
      </c>
      <c r="B225" s="7" t="s">
        <v>473</v>
      </c>
    </row>
    <row r="226" spans="1:2" ht="17.149999999999999" customHeight="1" x14ac:dyDescent="0.35">
      <c r="A226" s="6" t="s">
        <v>474</v>
      </c>
      <c r="B226" s="7" t="s">
        <v>475</v>
      </c>
    </row>
    <row r="227" spans="1:2" ht="17.149999999999999" customHeight="1" x14ac:dyDescent="0.35">
      <c r="A227" s="6" t="s">
        <v>476</v>
      </c>
      <c r="B227" s="7" t="s">
        <v>477</v>
      </c>
    </row>
    <row r="228" spans="1:2" ht="17.149999999999999" customHeight="1" x14ac:dyDescent="0.35">
      <c r="A228" s="6" t="s">
        <v>478</v>
      </c>
      <c r="B228" s="7" t="s">
        <v>479</v>
      </c>
    </row>
    <row r="229" spans="1:2" ht="17.149999999999999" customHeight="1" x14ac:dyDescent="0.35">
      <c r="A229" s="6" t="s">
        <v>480</v>
      </c>
      <c r="B229" s="7" t="s">
        <v>481</v>
      </c>
    </row>
    <row r="230" spans="1:2" ht="17.149999999999999" customHeight="1" x14ac:dyDescent="0.35">
      <c r="A230" s="4" t="s">
        <v>482</v>
      </c>
      <c r="B230" s="5" t="s">
        <v>483</v>
      </c>
    </row>
    <row r="231" spans="1:2" ht="17.149999999999999" customHeight="1" x14ac:dyDescent="0.35">
      <c r="A231" s="6" t="s">
        <v>484</v>
      </c>
      <c r="B231" s="7" t="s">
        <v>485</v>
      </c>
    </row>
    <row r="232" spans="1:2" ht="17.149999999999999" customHeight="1" x14ac:dyDescent="0.35">
      <c r="A232" s="6" t="s">
        <v>486</v>
      </c>
      <c r="B232" s="7" t="s">
        <v>487</v>
      </c>
    </row>
    <row r="233" spans="1:2" ht="17.149999999999999" customHeight="1" x14ac:dyDescent="0.35">
      <c r="A233" s="6" t="s">
        <v>488</v>
      </c>
      <c r="B233" s="7" t="s">
        <v>489</v>
      </c>
    </row>
    <row r="234" spans="1:2" ht="17.149999999999999" customHeight="1" x14ac:dyDescent="0.35">
      <c r="A234" s="4" t="s">
        <v>490</v>
      </c>
      <c r="B234" s="5" t="s">
        <v>491</v>
      </c>
    </row>
    <row r="235" spans="1:2" ht="17.149999999999999" customHeight="1" x14ac:dyDescent="0.35">
      <c r="A235" s="6" t="s">
        <v>492</v>
      </c>
      <c r="B235" s="7" t="s">
        <v>493</v>
      </c>
    </row>
    <row r="236" spans="1:2" ht="17.149999999999999" customHeight="1" x14ac:dyDescent="0.35">
      <c r="A236" s="6" t="s">
        <v>494</v>
      </c>
      <c r="B236" s="7" t="s">
        <v>495</v>
      </c>
    </row>
    <row r="237" spans="1:2" ht="17.149999999999999" customHeight="1" x14ac:dyDescent="0.35">
      <c r="A237" s="6" t="s">
        <v>496</v>
      </c>
      <c r="B237" s="7" t="s">
        <v>497</v>
      </c>
    </row>
    <row r="238" spans="1:2" ht="17.149999999999999" customHeight="1" x14ac:dyDescent="0.35">
      <c r="A238" s="6" t="s">
        <v>498</v>
      </c>
      <c r="B238" s="7" t="s">
        <v>499</v>
      </c>
    </row>
    <row r="239" spans="1:2" ht="17.149999999999999" customHeight="1" x14ac:dyDescent="0.35">
      <c r="A239" s="6" t="s">
        <v>500</v>
      </c>
      <c r="B239" s="7" t="s">
        <v>501</v>
      </c>
    </row>
    <row r="240" spans="1:2" ht="17.149999999999999" customHeight="1" x14ac:dyDescent="0.35">
      <c r="A240" s="6" t="s">
        <v>502</v>
      </c>
      <c r="B240" s="7" t="s">
        <v>503</v>
      </c>
    </row>
    <row r="241" spans="1:2" ht="17.149999999999999" customHeight="1" x14ac:dyDescent="0.35">
      <c r="A241" s="6" t="s">
        <v>504</v>
      </c>
      <c r="B241" s="7" t="s">
        <v>505</v>
      </c>
    </row>
    <row r="242" spans="1:2" ht="17.149999999999999" customHeight="1" x14ac:dyDescent="0.35">
      <c r="A242" s="6" t="s">
        <v>506</v>
      </c>
      <c r="B242" s="7" t="s">
        <v>507</v>
      </c>
    </row>
    <row r="243" spans="1:2" ht="17.149999999999999" customHeight="1" x14ac:dyDescent="0.35">
      <c r="A243" s="6" t="s">
        <v>508</v>
      </c>
      <c r="B243" s="7" t="s">
        <v>509</v>
      </c>
    </row>
    <row r="244" spans="1:2" ht="17.149999999999999" customHeight="1" x14ac:dyDescent="0.35">
      <c r="A244" s="6" t="s">
        <v>510</v>
      </c>
      <c r="B244" s="7" t="s">
        <v>511</v>
      </c>
    </row>
    <row r="245" spans="1:2" ht="17.149999999999999" customHeight="1" x14ac:dyDescent="0.35">
      <c r="A245" s="6" t="s">
        <v>512</v>
      </c>
      <c r="B245" s="7" t="s">
        <v>513</v>
      </c>
    </row>
    <row r="246" spans="1:2" ht="17.149999999999999" customHeight="1" x14ac:dyDescent="0.35">
      <c r="A246" s="6" t="s">
        <v>514</v>
      </c>
      <c r="B246" s="7" t="s">
        <v>515</v>
      </c>
    </row>
    <row r="247" spans="1:2" ht="17.149999999999999" customHeight="1" x14ac:dyDescent="0.35">
      <c r="A247" s="4" t="s">
        <v>516</v>
      </c>
      <c r="B247" s="5" t="s">
        <v>517</v>
      </c>
    </row>
    <row r="248" spans="1:2" ht="17.149999999999999" customHeight="1" x14ac:dyDescent="0.35">
      <c r="A248" s="6" t="s">
        <v>518</v>
      </c>
      <c r="B248" s="7" t="s">
        <v>519</v>
      </c>
    </row>
    <row r="249" spans="1:2" ht="17.149999999999999" customHeight="1" x14ac:dyDescent="0.35">
      <c r="A249" s="6" t="s">
        <v>520</v>
      </c>
      <c r="B249" s="7" t="s">
        <v>521</v>
      </c>
    </row>
    <row r="250" spans="1:2" ht="17.149999999999999" customHeight="1" x14ac:dyDescent="0.35">
      <c r="A250" s="6" t="s">
        <v>522</v>
      </c>
      <c r="B250" s="7" t="s">
        <v>523</v>
      </c>
    </row>
    <row r="251" spans="1:2" ht="17.149999999999999" customHeight="1" x14ac:dyDescent="0.35">
      <c r="A251" s="6" t="s">
        <v>524</v>
      </c>
      <c r="B251" s="7" t="s">
        <v>525</v>
      </c>
    </row>
    <row r="252" spans="1:2" ht="17.149999999999999" customHeight="1" x14ac:dyDescent="0.35">
      <c r="A252" s="6" t="s">
        <v>526</v>
      </c>
      <c r="B252" s="7" t="s">
        <v>527</v>
      </c>
    </row>
    <row r="253" spans="1:2" ht="17.149999999999999" customHeight="1" x14ac:dyDescent="0.35">
      <c r="A253" s="6" t="s">
        <v>528</v>
      </c>
      <c r="B253" s="7" t="s">
        <v>529</v>
      </c>
    </row>
    <row r="254" spans="1:2" ht="17.149999999999999" customHeight="1" x14ac:dyDescent="0.35">
      <c r="A254" s="6" t="s">
        <v>530</v>
      </c>
      <c r="B254" s="7" t="s">
        <v>531</v>
      </c>
    </row>
    <row r="255" spans="1:2" ht="17.149999999999999" customHeight="1" x14ac:dyDescent="0.35">
      <c r="A255" s="6" t="s">
        <v>532</v>
      </c>
      <c r="B255" s="7" t="s">
        <v>533</v>
      </c>
    </row>
    <row r="256" spans="1:2" ht="17.149999999999999" customHeight="1" x14ac:dyDescent="0.35">
      <c r="A256" s="6" t="s">
        <v>534</v>
      </c>
      <c r="B256" s="7" t="s">
        <v>535</v>
      </c>
    </row>
    <row r="257" spans="1:2" ht="17.149999999999999" customHeight="1" x14ac:dyDescent="0.35">
      <c r="A257" s="6" t="s">
        <v>536</v>
      </c>
      <c r="B257" s="7" t="s">
        <v>537</v>
      </c>
    </row>
    <row r="258" spans="1:2" ht="17.149999999999999" customHeight="1" x14ac:dyDescent="0.35">
      <c r="A258" s="6" t="s">
        <v>538</v>
      </c>
      <c r="B258" s="7" t="s">
        <v>539</v>
      </c>
    </row>
    <row r="259" spans="1:2" ht="17.149999999999999" customHeight="1" x14ac:dyDescent="0.35">
      <c r="A259" s="6" t="s">
        <v>540</v>
      </c>
      <c r="B259" s="7" t="s">
        <v>541</v>
      </c>
    </row>
    <row r="260" spans="1:2" ht="17.149999999999999" customHeight="1" x14ac:dyDescent="0.35">
      <c r="A260" s="6" t="s">
        <v>542</v>
      </c>
      <c r="B260" s="7" t="s">
        <v>543</v>
      </c>
    </row>
    <row r="261" spans="1:2" ht="17.149999999999999" customHeight="1" x14ac:dyDescent="0.35">
      <c r="A261" s="6" t="s">
        <v>544</v>
      </c>
      <c r="B261" s="7" t="s">
        <v>545</v>
      </c>
    </row>
    <row r="262" spans="1:2" ht="17.149999999999999" customHeight="1" x14ac:dyDescent="0.35">
      <c r="A262" s="6" t="s">
        <v>546</v>
      </c>
      <c r="B262" s="7" t="s">
        <v>547</v>
      </c>
    </row>
    <row r="263" spans="1:2" ht="17.149999999999999" customHeight="1" x14ac:dyDescent="0.35">
      <c r="A263" s="6" t="s">
        <v>548</v>
      </c>
      <c r="B263" s="7" t="s">
        <v>549</v>
      </c>
    </row>
    <row r="264" spans="1:2" ht="17.149999999999999" customHeight="1" x14ac:dyDescent="0.35">
      <c r="A264" s="6" t="s">
        <v>550</v>
      </c>
      <c r="B264" s="7" t="s">
        <v>551</v>
      </c>
    </row>
    <row r="265" spans="1:2" ht="17.149999999999999" customHeight="1" x14ac:dyDescent="0.35">
      <c r="A265" s="6" t="s">
        <v>552</v>
      </c>
      <c r="B265" s="7" t="s">
        <v>553</v>
      </c>
    </row>
    <row r="266" spans="1:2" ht="17.149999999999999" customHeight="1" x14ac:dyDescent="0.35">
      <c r="A266" s="6" t="s">
        <v>554</v>
      </c>
      <c r="B266" s="7" t="s">
        <v>555</v>
      </c>
    </row>
    <row r="267" spans="1:2" ht="17.149999999999999" customHeight="1" x14ac:dyDescent="0.35">
      <c r="A267" s="6" t="s">
        <v>556</v>
      </c>
      <c r="B267" s="7" t="s">
        <v>557</v>
      </c>
    </row>
    <row r="268" spans="1:2" ht="17.149999999999999" customHeight="1" x14ac:dyDescent="0.35">
      <c r="A268" s="6" t="s">
        <v>558</v>
      </c>
      <c r="B268" s="7" t="s">
        <v>559</v>
      </c>
    </row>
    <row r="269" spans="1:2" ht="17.149999999999999" customHeight="1" x14ac:dyDescent="0.35">
      <c r="A269" s="6" t="s">
        <v>560</v>
      </c>
      <c r="B269" s="7" t="s">
        <v>561</v>
      </c>
    </row>
    <row r="270" spans="1:2" ht="17.149999999999999" customHeight="1" x14ac:dyDescent="0.35">
      <c r="A270" s="6" t="s">
        <v>562</v>
      </c>
      <c r="B270" s="7" t="s">
        <v>563</v>
      </c>
    </row>
    <row r="271" spans="1:2" ht="17.149999999999999" customHeight="1" x14ac:dyDescent="0.35">
      <c r="A271" s="6" t="s">
        <v>564</v>
      </c>
      <c r="B271" s="7" t="s">
        <v>565</v>
      </c>
    </row>
    <row r="272" spans="1:2" ht="17.149999999999999" customHeight="1" x14ac:dyDescent="0.35">
      <c r="A272" s="6" t="s">
        <v>566</v>
      </c>
      <c r="B272" s="7" t="s">
        <v>567</v>
      </c>
    </row>
    <row r="273" spans="1:2" ht="17.149999999999999" customHeight="1" x14ac:dyDescent="0.35">
      <c r="A273" s="6" t="s">
        <v>568</v>
      </c>
      <c r="B273" s="7" t="s">
        <v>569</v>
      </c>
    </row>
    <row r="274" spans="1:2" ht="17.149999999999999" customHeight="1" x14ac:dyDescent="0.35">
      <c r="A274" s="6" t="s">
        <v>570</v>
      </c>
      <c r="B274" s="7" t="s">
        <v>571</v>
      </c>
    </row>
    <row r="275" spans="1:2" ht="17.149999999999999" customHeight="1" x14ac:dyDescent="0.35">
      <c r="A275" s="6" t="s">
        <v>572</v>
      </c>
      <c r="B275" s="7" t="s">
        <v>573</v>
      </c>
    </row>
    <row r="276" spans="1:2" ht="17.149999999999999" customHeight="1" x14ac:dyDescent="0.35">
      <c r="A276" s="6" t="s">
        <v>574</v>
      </c>
      <c r="B276" s="7" t="s">
        <v>575</v>
      </c>
    </row>
    <row r="277" spans="1:2" ht="17.149999999999999" customHeight="1" x14ac:dyDescent="0.35">
      <c r="A277" s="4" t="s">
        <v>576</v>
      </c>
      <c r="B277" s="5" t="s">
        <v>577</v>
      </c>
    </row>
    <row r="278" spans="1:2" ht="17.149999999999999" customHeight="1" x14ac:dyDescent="0.35">
      <c r="A278" s="6" t="s">
        <v>578</v>
      </c>
      <c r="B278" s="7" t="s">
        <v>579</v>
      </c>
    </row>
    <row r="279" spans="1:2" ht="17.149999999999999" customHeight="1" x14ac:dyDescent="0.35">
      <c r="A279" s="6" t="s">
        <v>580</v>
      </c>
      <c r="B279" s="7" t="s">
        <v>581</v>
      </c>
    </row>
    <row r="280" spans="1:2" ht="17.149999999999999" customHeight="1" x14ac:dyDescent="0.35">
      <c r="A280" s="6" t="s">
        <v>582</v>
      </c>
      <c r="B280" s="7" t="s">
        <v>583</v>
      </c>
    </row>
    <row r="281" spans="1:2" ht="17.149999999999999" customHeight="1" x14ac:dyDescent="0.35">
      <c r="A281" s="6" t="s">
        <v>584</v>
      </c>
      <c r="B281" s="7" t="s">
        <v>585</v>
      </c>
    </row>
    <row r="282" spans="1:2" ht="17.149999999999999" customHeight="1" x14ac:dyDescent="0.35">
      <c r="A282" s="6" t="s">
        <v>586</v>
      </c>
      <c r="B282" s="7" t="s">
        <v>587</v>
      </c>
    </row>
    <row r="283" spans="1:2" ht="17.149999999999999" customHeight="1" x14ac:dyDescent="0.35">
      <c r="A283" s="6" t="s">
        <v>588</v>
      </c>
      <c r="B283" s="7" t="s">
        <v>589</v>
      </c>
    </row>
    <row r="284" spans="1:2" ht="17.149999999999999" customHeight="1" x14ac:dyDescent="0.35">
      <c r="A284" s="6" t="s">
        <v>590</v>
      </c>
      <c r="B284" s="7" t="s">
        <v>591</v>
      </c>
    </row>
    <row r="285" spans="1:2" ht="17.149999999999999" customHeight="1" x14ac:dyDescent="0.35">
      <c r="A285" s="6" t="s">
        <v>592</v>
      </c>
      <c r="B285" s="7" t="s">
        <v>593</v>
      </c>
    </row>
    <row r="286" spans="1:2" ht="17.149999999999999" customHeight="1" x14ac:dyDescent="0.35">
      <c r="A286" s="6" t="s">
        <v>594</v>
      </c>
      <c r="B286" s="7" t="s">
        <v>595</v>
      </c>
    </row>
    <row r="287" spans="1:2" ht="17.149999999999999" customHeight="1" x14ac:dyDescent="0.35">
      <c r="A287" s="6" t="s">
        <v>596</v>
      </c>
      <c r="B287" s="7" t="s">
        <v>597</v>
      </c>
    </row>
    <row r="288" spans="1:2" ht="17.149999999999999" customHeight="1" x14ac:dyDescent="0.35">
      <c r="A288" s="6" t="s">
        <v>598</v>
      </c>
      <c r="B288" s="7" t="s">
        <v>599</v>
      </c>
    </row>
    <row r="289" spans="1:2" ht="17.149999999999999" customHeight="1" x14ac:dyDescent="0.35">
      <c r="A289" s="6" t="s">
        <v>600</v>
      </c>
      <c r="B289" s="7" t="s">
        <v>601</v>
      </c>
    </row>
    <row r="290" spans="1:2" ht="17.149999999999999" customHeight="1" x14ac:dyDescent="0.35">
      <c r="A290" s="6" t="s">
        <v>602</v>
      </c>
      <c r="B290" s="7" t="s">
        <v>603</v>
      </c>
    </row>
    <row r="291" spans="1:2" ht="17.149999999999999" customHeight="1" x14ac:dyDescent="0.35">
      <c r="A291" s="6" t="s">
        <v>604</v>
      </c>
      <c r="B291" s="7" t="s">
        <v>605</v>
      </c>
    </row>
    <row r="292" spans="1:2" ht="17.149999999999999" customHeight="1" x14ac:dyDescent="0.35">
      <c r="A292" s="6" t="s">
        <v>606</v>
      </c>
      <c r="B292" s="7" t="s">
        <v>607</v>
      </c>
    </row>
    <row r="293" spans="1:2" ht="17.149999999999999" customHeight="1" x14ac:dyDescent="0.35">
      <c r="A293" s="6" t="s">
        <v>608</v>
      </c>
      <c r="B293" s="7" t="s">
        <v>609</v>
      </c>
    </row>
    <row r="294" spans="1:2" ht="17.149999999999999" customHeight="1" x14ac:dyDescent="0.35">
      <c r="A294" s="6" t="s">
        <v>610</v>
      </c>
      <c r="B294" s="7" t="s">
        <v>611</v>
      </c>
    </row>
    <row r="295" spans="1:2" ht="17.149999999999999" customHeight="1" x14ac:dyDescent="0.35">
      <c r="A295" s="6" t="s">
        <v>612</v>
      </c>
      <c r="B295" s="7" t="s">
        <v>613</v>
      </c>
    </row>
    <row r="296" spans="1:2" ht="17.149999999999999" customHeight="1" x14ac:dyDescent="0.35">
      <c r="A296" s="4" t="s">
        <v>614</v>
      </c>
      <c r="B296" s="5" t="s">
        <v>615</v>
      </c>
    </row>
    <row r="297" spans="1:2" ht="17.149999999999999" customHeight="1" x14ac:dyDescent="0.35">
      <c r="A297" s="6" t="s">
        <v>616</v>
      </c>
      <c r="B297" s="7" t="s">
        <v>617</v>
      </c>
    </row>
    <row r="298" spans="1:2" ht="17.149999999999999" customHeight="1" x14ac:dyDescent="0.35">
      <c r="A298" s="6" t="s">
        <v>618</v>
      </c>
      <c r="B298" s="7" t="s">
        <v>619</v>
      </c>
    </row>
    <row r="299" spans="1:2" ht="17.149999999999999" customHeight="1" x14ac:dyDescent="0.35">
      <c r="A299" s="6" t="s">
        <v>620</v>
      </c>
      <c r="B299" s="7" t="s">
        <v>621</v>
      </c>
    </row>
    <row r="300" spans="1:2" ht="17.149999999999999" customHeight="1" x14ac:dyDescent="0.35">
      <c r="A300" s="6" t="s">
        <v>622</v>
      </c>
      <c r="B300" s="7" t="s">
        <v>623</v>
      </c>
    </row>
    <row r="301" spans="1:2" ht="17.149999999999999" customHeight="1" x14ac:dyDescent="0.35">
      <c r="A301" s="6" t="s">
        <v>624</v>
      </c>
      <c r="B301" s="7" t="s">
        <v>625</v>
      </c>
    </row>
    <row r="302" spans="1:2" ht="17.149999999999999" customHeight="1" x14ac:dyDescent="0.35">
      <c r="A302" s="6" t="s">
        <v>626</v>
      </c>
      <c r="B302" s="7" t="s">
        <v>627</v>
      </c>
    </row>
    <row r="303" spans="1:2" ht="17.149999999999999" customHeight="1" x14ac:dyDescent="0.35">
      <c r="A303" s="6" t="s">
        <v>628</v>
      </c>
      <c r="B303" s="7" t="s">
        <v>629</v>
      </c>
    </row>
    <row r="304" spans="1:2" ht="17.149999999999999" customHeight="1" x14ac:dyDescent="0.35">
      <c r="A304" s="6" t="s">
        <v>630</v>
      </c>
      <c r="B304" s="7" t="s">
        <v>631</v>
      </c>
    </row>
    <row r="305" spans="1:2" ht="17.149999999999999" customHeight="1" x14ac:dyDescent="0.35">
      <c r="A305" s="6" t="s">
        <v>632</v>
      </c>
      <c r="B305" s="7" t="s">
        <v>633</v>
      </c>
    </row>
    <row r="306" spans="1:2" ht="17.149999999999999" customHeight="1" x14ac:dyDescent="0.35">
      <c r="A306" s="6" t="s">
        <v>634</v>
      </c>
      <c r="B306" s="7" t="s">
        <v>635</v>
      </c>
    </row>
    <row r="307" spans="1:2" ht="17.149999999999999" customHeight="1" x14ac:dyDescent="0.35">
      <c r="A307" s="6" t="s">
        <v>636</v>
      </c>
      <c r="B307" s="7" t="s">
        <v>637</v>
      </c>
    </row>
    <row r="308" spans="1:2" ht="17.149999999999999" customHeight="1" x14ac:dyDescent="0.35">
      <c r="A308" s="6" t="s">
        <v>638</v>
      </c>
      <c r="B308" s="7" t="s">
        <v>639</v>
      </c>
    </row>
    <row r="309" spans="1:2" ht="17.149999999999999" customHeight="1" x14ac:dyDescent="0.35">
      <c r="A309" s="6" t="s">
        <v>640</v>
      </c>
      <c r="B309" s="7" t="s">
        <v>641</v>
      </c>
    </row>
    <row r="310" spans="1:2" ht="17.149999999999999" customHeight="1" x14ac:dyDescent="0.35">
      <c r="A310" s="6" t="s">
        <v>642</v>
      </c>
      <c r="B310" s="7" t="s">
        <v>643</v>
      </c>
    </row>
    <row r="311" spans="1:2" ht="17.149999999999999" customHeight="1" x14ac:dyDescent="0.35">
      <c r="A311" s="6" t="s">
        <v>644</v>
      </c>
      <c r="B311" s="7" t="s">
        <v>645</v>
      </c>
    </row>
    <row r="312" spans="1:2" ht="17.149999999999999" customHeight="1" x14ac:dyDescent="0.35">
      <c r="A312" s="6" t="s">
        <v>646</v>
      </c>
      <c r="B312" s="7" t="s">
        <v>647</v>
      </c>
    </row>
    <row r="313" spans="1:2" ht="17.149999999999999" customHeight="1" x14ac:dyDescent="0.35">
      <c r="A313" s="6" t="s">
        <v>648</v>
      </c>
      <c r="B313" s="7" t="s">
        <v>649</v>
      </c>
    </row>
    <row r="314" spans="1:2" ht="17.149999999999999" customHeight="1" x14ac:dyDescent="0.35">
      <c r="A314" s="6" t="s">
        <v>650</v>
      </c>
      <c r="B314" s="7" t="s">
        <v>651</v>
      </c>
    </row>
    <row r="315" spans="1:2" ht="17.149999999999999" customHeight="1" x14ac:dyDescent="0.35">
      <c r="A315" s="6" t="s">
        <v>652</v>
      </c>
      <c r="B315" s="7" t="s">
        <v>653</v>
      </c>
    </row>
    <row r="316" spans="1:2" ht="17.149999999999999" customHeight="1" x14ac:dyDescent="0.35">
      <c r="A316" s="6" t="s">
        <v>654</v>
      </c>
      <c r="B316" s="7" t="s">
        <v>655</v>
      </c>
    </row>
    <row r="317" spans="1:2" ht="17.149999999999999" customHeight="1" x14ac:dyDescent="0.35">
      <c r="A317" s="6" t="s">
        <v>656</v>
      </c>
      <c r="B317" s="7" t="s">
        <v>657</v>
      </c>
    </row>
    <row r="318" spans="1:2" ht="17.149999999999999" customHeight="1" x14ac:dyDescent="0.35">
      <c r="A318" s="6" t="s">
        <v>658</v>
      </c>
      <c r="B318" s="7" t="s">
        <v>659</v>
      </c>
    </row>
    <row r="319" spans="1:2" ht="17.149999999999999" customHeight="1" x14ac:dyDescent="0.35">
      <c r="A319" s="6" t="s">
        <v>660</v>
      </c>
      <c r="B319" s="7" t="s">
        <v>661</v>
      </c>
    </row>
    <row r="320" spans="1:2" ht="17.149999999999999" customHeight="1" x14ac:dyDescent="0.35">
      <c r="A320" s="6" t="s">
        <v>662</v>
      </c>
      <c r="B320" s="7" t="s">
        <v>663</v>
      </c>
    </row>
    <row r="321" spans="1:2" ht="17.149999999999999" customHeight="1" x14ac:dyDescent="0.35">
      <c r="A321" s="6" t="s">
        <v>664</v>
      </c>
      <c r="B321" s="7" t="s">
        <v>665</v>
      </c>
    </row>
    <row r="322" spans="1:2" ht="17.149999999999999" customHeight="1" x14ac:dyDescent="0.35">
      <c r="A322" s="6" t="s">
        <v>666</v>
      </c>
      <c r="B322" s="7" t="s">
        <v>667</v>
      </c>
    </row>
    <row r="323" spans="1:2" ht="17.149999999999999" customHeight="1" x14ac:dyDescent="0.35">
      <c r="A323" s="6" t="s">
        <v>668</v>
      </c>
      <c r="B323" s="7" t="s">
        <v>669</v>
      </c>
    </row>
    <row r="324" spans="1:2" ht="17.149999999999999" customHeight="1" x14ac:dyDescent="0.35">
      <c r="A324" s="4" t="s">
        <v>670</v>
      </c>
      <c r="B324" s="5" t="s">
        <v>671</v>
      </c>
    </row>
    <row r="325" spans="1:2" ht="17.149999999999999" customHeight="1" x14ac:dyDescent="0.35">
      <c r="A325" s="6" t="s">
        <v>672</v>
      </c>
      <c r="B325" s="7" t="s">
        <v>673</v>
      </c>
    </row>
    <row r="326" spans="1:2" ht="17.149999999999999" customHeight="1" x14ac:dyDescent="0.35">
      <c r="A326" s="6" t="s">
        <v>674</v>
      </c>
      <c r="B326" s="7" t="s">
        <v>675</v>
      </c>
    </row>
    <row r="327" spans="1:2" ht="17.149999999999999" customHeight="1" x14ac:dyDescent="0.35">
      <c r="A327" s="6" t="s">
        <v>676</v>
      </c>
      <c r="B327" s="7" t="s">
        <v>677</v>
      </c>
    </row>
    <row r="328" spans="1:2" ht="17.149999999999999" customHeight="1" x14ac:dyDescent="0.35">
      <c r="A328" s="6" t="s">
        <v>678</v>
      </c>
      <c r="B328" s="7" t="s">
        <v>679</v>
      </c>
    </row>
    <row r="329" spans="1:2" ht="17.149999999999999" customHeight="1" x14ac:dyDescent="0.35">
      <c r="A329" s="6" t="s">
        <v>680</v>
      </c>
      <c r="B329" s="7" t="s">
        <v>681</v>
      </c>
    </row>
    <row r="330" spans="1:2" ht="17.149999999999999" customHeight="1" x14ac:dyDescent="0.35">
      <c r="A330" s="6" t="s">
        <v>682</v>
      </c>
      <c r="B330" s="7" t="s">
        <v>683</v>
      </c>
    </row>
    <row r="331" spans="1:2" ht="17.149999999999999" customHeight="1" x14ac:dyDescent="0.35">
      <c r="A331" s="6" t="s">
        <v>684</v>
      </c>
      <c r="B331" s="7" t="s">
        <v>685</v>
      </c>
    </row>
    <row r="332" spans="1:2" ht="17.149999999999999" customHeight="1" x14ac:dyDescent="0.35">
      <c r="A332" s="6" t="s">
        <v>686</v>
      </c>
      <c r="B332" s="7" t="s">
        <v>687</v>
      </c>
    </row>
    <row r="333" spans="1:2" ht="17.149999999999999" customHeight="1" x14ac:dyDescent="0.35">
      <c r="A333" s="6" t="s">
        <v>688</v>
      </c>
      <c r="B333" s="7" t="s">
        <v>689</v>
      </c>
    </row>
    <row r="334" spans="1:2" ht="17.149999999999999" customHeight="1" x14ac:dyDescent="0.35">
      <c r="A334" s="6" t="s">
        <v>690</v>
      </c>
      <c r="B334" s="7" t="s">
        <v>691</v>
      </c>
    </row>
    <row r="335" spans="1:2" ht="17.149999999999999" customHeight="1" x14ac:dyDescent="0.35">
      <c r="A335" s="6" t="s">
        <v>692</v>
      </c>
      <c r="B335" s="7" t="s">
        <v>693</v>
      </c>
    </row>
    <row r="336" spans="1:2" ht="17.149999999999999" customHeight="1" x14ac:dyDescent="0.35">
      <c r="A336" s="6" t="s">
        <v>694</v>
      </c>
      <c r="B336" s="7" t="s">
        <v>695</v>
      </c>
    </row>
    <row r="337" spans="1:2" ht="17.149999999999999" customHeight="1" x14ac:dyDescent="0.35">
      <c r="A337" s="6" t="s">
        <v>696</v>
      </c>
      <c r="B337" s="7" t="s">
        <v>697</v>
      </c>
    </row>
    <row r="338" spans="1:2" ht="17.149999999999999" customHeight="1" x14ac:dyDescent="0.35">
      <c r="A338" s="6" t="s">
        <v>698</v>
      </c>
      <c r="B338" s="7" t="s">
        <v>699</v>
      </c>
    </row>
    <row r="339" spans="1:2" ht="17.149999999999999" customHeight="1" x14ac:dyDescent="0.35">
      <c r="A339" s="6" t="s">
        <v>700</v>
      </c>
      <c r="B339" s="7" t="s">
        <v>701</v>
      </c>
    </row>
    <row r="340" spans="1:2" ht="17.149999999999999" customHeight="1" x14ac:dyDescent="0.35">
      <c r="A340" s="6" t="s">
        <v>702</v>
      </c>
      <c r="B340" s="7" t="s">
        <v>703</v>
      </c>
    </row>
    <row r="341" spans="1:2" ht="17.149999999999999" customHeight="1" x14ac:dyDescent="0.35">
      <c r="A341" s="6" t="s">
        <v>704</v>
      </c>
      <c r="B341" s="7" t="s">
        <v>705</v>
      </c>
    </row>
    <row r="342" spans="1:2" ht="17.149999999999999" customHeight="1" x14ac:dyDescent="0.35">
      <c r="A342" s="6" t="s">
        <v>706</v>
      </c>
      <c r="B342" s="7" t="s">
        <v>707</v>
      </c>
    </row>
    <row r="343" spans="1:2" ht="17.149999999999999" customHeight="1" x14ac:dyDescent="0.35">
      <c r="A343" s="6" t="s">
        <v>708</v>
      </c>
      <c r="B343" s="7" t="s">
        <v>709</v>
      </c>
    </row>
    <row r="344" spans="1:2" ht="17.149999999999999" customHeight="1" x14ac:dyDescent="0.35">
      <c r="A344" s="6" t="s">
        <v>710</v>
      </c>
      <c r="B344" s="7" t="s">
        <v>711</v>
      </c>
    </row>
    <row r="345" spans="1:2" ht="17.149999999999999" customHeight="1" x14ac:dyDescent="0.35">
      <c r="A345" s="4" t="s">
        <v>712</v>
      </c>
      <c r="B345" s="5" t="s">
        <v>713</v>
      </c>
    </row>
    <row r="346" spans="1:2" ht="17.149999999999999" customHeight="1" x14ac:dyDescent="0.35">
      <c r="A346" s="6" t="s">
        <v>714</v>
      </c>
      <c r="B346" s="7" t="s">
        <v>715</v>
      </c>
    </row>
    <row r="347" spans="1:2" ht="17.149999999999999" customHeight="1" x14ac:dyDescent="0.35">
      <c r="A347" s="6" t="s">
        <v>716</v>
      </c>
      <c r="B347" s="7" t="s">
        <v>717</v>
      </c>
    </row>
    <row r="348" spans="1:2" ht="17.149999999999999" customHeight="1" x14ac:dyDescent="0.35">
      <c r="A348" s="6" t="s">
        <v>718</v>
      </c>
      <c r="B348" s="7" t="s">
        <v>719</v>
      </c>
    </row>
    <row r="349" spans="1:2" ht="17.149999999999999" customHeight="1" x14ac:dyDescent="0.35">
      <c r="A349" s="6" t="s">
        <v>720</v>
      </c>
      <c r="B349" s="7" t="s">
        <v>721</v>
      </c>
    </row>
    <row r="350" spans="1:2" ht="17.149999999999999" customHeight="1" x14ac:dyDescent="0.35">
      <c r="A350" s="6" t="s">
        <v>722</v>
      </c>
      <c r="B350" s="7" t="s">
        <v>723</v>
      </c>
    </row>
    <row r="351" spans="1:2" ht="17.149999999999999" customHeight="1" x14ac:dyDescent="0.35">
      <c r="A351" s="6" t="s">
        <v>724</v>
      </c>
      <c r="B351" s="7" t="s">
        <v>725</v>
      </c>
    </row>
    <row r="352" spans="1:2" ht="17.149999999999999" customHeight="1" x14ac:dyDescent="0.35">
      <c r="A352" s="6" t="s">
        <v>726</v>
      </c>
      <c r="B352" s="7" t="s">
        <v>727</v>
      </c>
    </row>
    <row r="353" spans="1:2" ht="17.149999999999999" customHeight="1" x14ac:dyDescent="0.35">
      <c r="A353" s="6" t="s">
        <v>728</v>
      </c>
      <c r="B353" s="7" t="s">
        <v>729</v>
      </c>
    </row>
    <row r="354" spans="1:2" ht="17.149999999999999" customHeight="1" x14ac:dyDescent="0.35">
      <c r="A354" s="6" t="s">
        <v>730</v>
      </c>
      <c r="B354" s="7" t="s">
        <v>731</v>
      </c>
    </row>
    <row r="355" spans="1:2" ht="17.149999999999999" customHeight="1" x14ac:dyDescent="0.35">
      <c r="A355" s="6" t="s">
        <v>732</v>
      </c>
      <c r="B355" s="7" t="s">
        <v>733</v>
      </c>
    </row>
    <row r="356" spans="1:2" ht="17.149999999999999" customHeight="1" x14ac:dyDescent="0.35">
      <c r="A356" s="6" t="s">
        <v>734</v>
      </c>
      <c r="B356" s="7" t="s">
        <v>735</v>
      </c>
    </row>
    <row r="357" spans="1:2" ht="17.149999999999999" customHeight="1" x14ac:dyDescent="0.35">
      <c r="A357" s="6" t="s">
        <v>736</v>
      </c>
      <c r="B357" s="7" t="s">
        <v>737</v>
      </c>
    </row>
    <row r="358" spans="1:2" ht="17.149999999999999" customHeight="1" x14ac:dyDescent="0.35">
      <c r="A358" s="6" t="s">
        <v>738</v>
      </c>
      <c r="B358" s="7" t="s">
        <v>739</v>
      </c>
    </row>
    <row r="359" spans="1:2" ht="17.149999999999999" customHeight="1" x14ac:dyDescent="0.35">
      <c r="A359" s="6" t="s">
        <v>740</v>
      </c>
      <c r="B359" s="7" t="s">
        <v>741</v>
      </c>
    </row>
    <row r="360" spans="1:2" ht="17.149999999999999" customHeight="1" x14ac:dyDescent="0.35">
      <c r="A360" s="6" t="s">
        <v>742</v>
      </c>
      <c r="B360" s="7" t="s">
        <v>743</v>
      </c>
    </row>
    <row r="361" spans="1:2" ht="17.149999999999999" customHeight="1" x14ac:dyDescent="0.35">
      <c r="A361" s="6" t="s">
        <v>744</v>
      </c>
      <c r="B361" s="7" t="s">
        <v>745</v>
      </c>
    </row>
    <row r="362" spans="1:2" ht="17.149999999999999" customHeight="1" x14ac:dyDescent="0.35">
      <c r="A362" s="4" t="s">
        <v>746</v>
      </c>
      <c r="B362" s="5" t="s">
        <v>747</v>
      </c>
    </row>
    <row r="363" spans="1:2" ht="17.149999999999999" customHeight="1" x14ac:dyDescent="0.35">
      <c r="A363" s="6" t="s">
        <v>748</v>
      </c>
      <c r="B363" s="7" t="s">
        <v>749</v>
      </c>
    </row>
    <row r="364" spans="1:2" ht="17.149999999999999" customHeight="1" x14ac:dyDescent="0.35">
      <c r="A364" s="6" t="s">
        <v>750</v>
      </c>
      <c r="B364" s="7" t="s">
        <v>751</v>
      </c>
    </row>
    <row r="365" spans="1:2" ht="17.149999999999999" customHeight="1" x14ac:dyDescent="0.35">
      <c r="A365" s="6" t="s">
        <v>752</v>
      </c>
      <c r="B365" s="7" t="s">
        <v>753</v>
      </c>
    </row>
    <row r="366" spans="1:2" ht="17.149999999999999" customHeight="1" x14ac:dyDescent="0.35">
      <c r="A366" s="6" t="s">
        <v>754</v>
      </c>
      <c r="B366" s="7" t="s">
        <v>755</v>
      </c>
    </row>
    <row r="367" spans="1:2" ht="17.149999999999999" customHeight="1" x14ac:dyDescent="0.35">
      <c r="A367" s="6" t="s">
        <v>756</v>
      </c>
      <c r="B367" s="7" t="s">
        <v>757</v>
      </c>
    </row>
    <row r="368" spans="1:2" ht="17.149999999999999" customHeight="1" x14ac:dyDescent="0.35">
      <c r="A368" s="6" t="s">
        <v>758</v>
      </c>
      <c r="B368" s="7" t="s">
        <v>759</v>
      </c>
    </row>
    <row r="369" spans="1:2" ht="17.149999999999999" customHeight="1" x14ac:dyDescent="0.35">
      <c r="A369" s="6" t="s">
        <v>760</v>
      </c>
      <c r="B369" s="7" t="s">
        <v>761</v>
      </c>
    </row>
    <row r="370" spans="1:2" ht="17.149999999999999" customHeight="1" x14ac:dyDescent="0.35">
      <c r="A370" s="6" t="s">
        <v>762</v>
      </c>
      <c r="B370" s="7" t="s">
        <v>763</v>
      </c>
    </row>
    <row r="371" spans="1:2" ht="17.149999999999999" customHeight="1" x14ac:dyDescent="0.35">
      <c r="A371" s="6" t="s">
        <v>764</v>
      </c>
      <c r="B371" s="7" t="s">
        <v>765</v>
      </c>
    </row>
    <row r="372" spans="1:2" ht="17.149999999999999" customHeight="1" x14ac:dyDescent="0.35">
      <c r="A372" s="6" t="s">
        <v>766</v>
      </c>
      <c r="B372" s="7" t="s">
        <v>767</v>
      </c>
    </row>
    <row r="373" spans="1:2" ht="17.149999999999999" customHeight="1" x14ac:dyDescent="0.35">
      <c r="A373" s="6" t="s">
        <v>768</v>
      </c>
      <c r="B373" s="7" t="s">
        <v>769</v>
      </c>
    </row>
    <row r="374" spans="1:2" ht="17.149999999999999" customHeight="1" x14ac:dyDescent="0.35">
      <c r="A374" s="6" t="s">
        <v>770</v>
      </c>
      <c r="B374" s="7" t="s">
        <v>771</v>
      </c>
    </row>
    <row r="375" spans="1:2" ht="17.149999999999999" customHeight="1" x14ac:dyDescent="0.35">
      <c r="A375" s="6" t="s">
        <v>772</v>
      </c>
      <c r="B375" s="7" t="s">
        <v>773</v>
      </c>
    </row>
    <row r="376" spans="1:2" ht="17.149999999999999" customHeight="1" x14ac:dyDescent="0.35">
      <c r="A376" s="6" t="s">
        <v>774</v>
      </c>
      <c r="B376" s="7" t="s">
        <v>775</v>
      </c>
    </row>
    <row r="377" spans="1:2" ht="17.149999999999999" customHeight="1" x14ac:dyDescent="0.35">
      <c r="A377" s="6" t="s">
        <v>776</v>
      </c>
      <c r="B377" s="7" t="s">
        <v>777</v>
      </c>
    </row>
    <row r="378" spans="1:2" ht="17.149999999999999" customHeight="1" x14ac:dyDescent="0.35">
      <c r="A378" s="6" t="s">
        <v>778</v>
      </c>
      <c r="B378" s="7" t="s">
        <v>779</v>
      </c>
    </row>
    <row r="379" spans="1:2" ht="17.149999999999999" customHeight="1" x14ac:dyDescent="0.35">
      <c r="A379" s="6" t="s">
        <v>780</v>
      </c>
      <c r="B379" s="7" t="s">
        <v>781</v>
      </c>
    </row>
    <row r="380" spans="1:2" ht="17.149999999999999" customHeight="1" x14ac:dyDescent="0.35">
      <c r="A380" s="6" t="s">
        <v>782</v>
      </c>
      <c r="B380" s="7" t="s">
        <v>783</v>
      </c>
    </row>
    <row r="381" spans="1:2" ht="17.149999999999999" customHeight="1" x14ac:dyDescent="0.35">
      <c r="A381" s="6" t="s">
        <v>784</v>
      </c>
      <c r="B381" s="7" t="s">
        <v>785</v>
      </c>
    </row>
    <row r="382" spans="1:2" ht="17.149999999999999" customHeight="1" x14ac:dyDescent="0.35">
      <c r="A382" s="6" t="s">
        <v>786</v>
      </c>
      <c r="B382" s="7" t="s">
        <v>787</v>
      </c>
    </row>
    <row r="383" spans="1:2" ht="17.149999999999999" customHeight="1" x14ac:dyDescent="0.35">
      <c r="A383" s="6" t="s">
        <v>788</v>
      </c>
      <c r="B383" s="7" t="s">
        <v>789</v>
      </c>
    </row>
    <row r="384" spans="1:2" ht="17.149999999999999" customHeight="1" x14ac:dyDescent="0.35">
      <c r="A384" s="6" t="s">
        <v>790</v>
      </c>
      <c r="B384" s="7" t="s">
        <v>791</v>
      </c>
    </row>
    <row r="385" spans="1:2" ht="17.149999999999999" customHeight="1" x14ac:dyDescent="0.35">
      <c r="A385" s="6" t="s">
        <v>792</v>
      </c>
      <c r="B385" s="7" t="s">
        <v>793</v>
      </c>
    </row>
    <row r="386" spans="1:2" ht="17.149999999999999" customHeight="1" x14ac:dyDescent="0.35">
      <c r="A386" s="6" t="s">
        <v>794</v>
      </c>
      <c r="B386" s="7" t="s">
        <v>795</v>
      </c>
    </row>
    <row r="387" spans="1:2" ht="17.149999999999999" customHeight="1" x14ac:dyDescent="0.35">
      <c r="A387" s="6" t="s">
        <v>796</v>
      </c>
      <c r="B387" s="7" t="s">
        <v>797</v>
      </c>
    </row>
    <row r="388" spans="1:2" ht="17.149999999999999" customHeight="1" x14ac:dyDescent="0.35">
      <c r="A388" s="6" t="s">
        <v>798</v>
      </c>
      <c r="B388" s="7" t="s">
        <v>799</v>
      </c>
    </row>
    <row r="389" spans="1:2" ht="17.149999999999999" customHeight="1" x14ac:dyDescent="0.35">
      <c r="A389" s="6" t="s">
        <v>800</v>
      </c>
      <c r="B389" s="7" t="s">
        <v>801</v>
      </c>
    </row>
    <row r="390" spans="1:2" ht="17.149999999999999" customHeight="1" x14ac:dyDescent="0.35">
      <c r="A390" s="6" t="s">
        <v>802</v>
      </c>
      <c r="B390" s="7" t="s">
        <v>803</v>
      </c>
    </row>
    <row r="391" spans="1:2" ht="17.149999999999999" customHeight="1" x14ac:dyDescent="0.35">
      <c r="A391" s="6" t="s">
        <v>804</v>
      </c>
      <c r="B391" s="7" t="s">
        <v>805</v>
      </c>
    </row>
    <row r="392" spans="1:2" ht="17.149999999999999" customHeight="1" x14ac:dyDescent="0.35">
      <c r="A392" s="6" t="s">
        <v>806</v>
      </c>
      <c r="B392" s="7" t="s">
        <v>807</v>
      </c>
    </row>
    <row r="393" spans="1:2" ht="17.149999999999999" customHeight="1" x14ac:dyDescent="0.35">
      <c r="A393" s="6" t="s">
        <v>808</v>
      </c>
      <c r="B393" s="7" t="s">
        <v>809</v>
      </c>
    </row>
    <row r="394" spans="1:2" ht="17.149999999999999" customHeight="1" x14ac:dyDescent="0.35">
      <c r="A394" s="6" t="s">
        <v>810</v>
      </c>
      <c r="B394" s="7" t="s">
        <v>811</v>
      </c>
    </row>
    <row r="395" spans="1:2" ht="17.149999999999999" customHeight="1" x14ac:dyDescent="0.35">
      <c r="A395" s="6" t="s">
        <v>812</v>
      </c>
      <c r="B395" s="7" t="s">
        <v>813</v>
      </c>
    </row>
    <row r="396" spans="1:2" ht="17.149999999999999" customHeight="1" x14ac:dyDescent="0.35">
      <c r="A396" s="6" t="s">
        <v>814</v>
      </c>
      <c r="B396" s="7" t="s">
        <v>815</v>
      </c>
    </row>
    <row r="397" spans="1:2" ht="17.149999999999999" customHeight="1" x14ac:dyDescent="0.35">
      <c r="A397" s="6" t="s">
        <v>816</v>
      </c>
      <c r="B397" s="7" t="s">
        <v>817</v>
      </c>
    </row>
    <row r="398" spans="1:2" ht="17.149999999999999" customHeight="1" x14ac:dyDescent="0.35">
      <c r="A398" s="6" t="s">
        <v>818</v>
      </c>
      <c r="B398" s="7" t="s">
        <v>819</v>
      </c>
    </row>
    <row r="399" spans="1:2" ht="17.149999999999999" customHeight="1" x14ac:dyDescent="0.35">
      <c r="A399" s="6" t="s">
        <v>820</v>
      </c>
      <c r="B399" s="7" t="s">
        <v>821</v>
      </c>
    </row>
    <row r="400" spans="1:2" ht="17.149999999999999" customHeight="1" x14ac:dyDescent="0.35">
      <c r="A400" s="6" t="s">
        <v>822</v>
      </c>
      <c r="B400" s="7" t="s">
        <v>823</v>
      </c>
    </row>
    <row r="401" spans="1:2" ht="17.149999999999999" customHeight="1" x14ac:dyDescent="0.35">
      <c r="A401" s="6" t="s">
        <v>824</v>
      </c>
      <c r="B401" s="7" t="s">
        <v>825</v>
      </c>
    </row>
    <row r="402" spans="1:2" ht="17.149999999999999" customHeight="1" x14ac:dyDescent="0.35">
      <c r="A402" s="6" t="s">
        <v>826</v>
      </c>
      <c r="B402" s="7" t="s">
        <v>827</v>
      </c>
    </row>
    <row r="403" spans="1:2" ht="17.149999999999999" customHeight="1" x14ac:dyDescent="0.35">
      <c r="A403" s="6" t="s">
        <v>828</v>
      </c>
      <c r="B403" s="7" t="s">
        <v>829</v>
      </c>
    </row>
    <row r="404" spans="1:2" ht="17.149999999999999" customHeight="1" x14ac:dyDescent="0.35">
      <c r="A404" s="6" t="s">
        <v>830</v>
      </c>
      <c r="B404" s="7" t="s">
        <v>831</v>
      </c>
    </row>
    <row r="405" spans="1:2" ht="17.149999999999999" customHeight="1" x14ac:dyDescent="0.35">
      <c r="A405" s="6" t="s">
        <v>832</v>
      </c>
      <c r="B405" s="7" t="s">
        <v>833</v>
      </c>
    </row>
    <row r="406" spans="1:2" ht="17.149999999999999" customHeight="1" x14ac:dyDescent="0.35">
      <c r="A406" s="6" t="s">
        <v>834</v>
      </c>
      <c r="B406" s="7" t="s">
        <v>835</v>
      </c>
    </row>
    <row r="407" spans="1:2" ht="17.149999999999999" customHeight="1" x14ac:dyDescent="0.35">
      <c r="A407" s="6" t="s">
        <v>836</v>
      </c>
      <c r="B407" s="7" t="s">
        <v>837</v>
      </c>
    </row>
    <row r="408" spans="1:2" ht="17.149999999999999" customHeight="1" x14ac:dyDescent="0.35">
      <c r="A408" s="6" t="s">
        <v>838</v>
      </c>
      <c r="B408" s="7" t="s">
        <v>839</v>
      </c>
    </row>
    <row r="409" spans="1:2" ht="17.149999999999999" customHeight="1" x14ac:dyDescent="0.35">
      <c r="A409" s="6" t="s">
        <v>840</v>
      </c>
      <c r="B409" s="7" t="s">
        <v>841</v>
      </c>
    </row>
    <row r="410" spans="1:2" ht="17.149999999999999" customHeight="1" x14ac:dyDescent="0.35">
      <c r="A410" s="4" t="s">
        <v>842</v>
      </c>
      <c r="B410" s="5" t="s">
        <v>843</v>
      </c>
    </row>
    <row r="411" spans="1:2" ht="17.149999999999999" customHeight="1" x14ac:dyDescent="0.35">
      <c r="A411" s="6" t="s">
        <v>844</v>
      </c>
      <c r="B411" s="7" t="s">
        <v>845</v>
      </c>
    </row>
    <row r="412" spans="1:2" ht="17.149999999999999" customHeight="1" x14ac:dyDescent="0.35">
      <c r="A412" s="6" t="s">
        <v>846</v>
      </c>
      <c r="B412" s="7" t="s">
        <v>847</v>
      </c>
    </row>
    <row r="413" spans="1:2" ht="17.149999999999999" customHeight="1" x14ac:dyDescent="0.35">
      <c r="A413" s="6" t="s">
        <v>848</v>
      </c>
      <c r="B413" s="7" t="s">
        <v>849</v>
      </c>
    </row>
    <row r="414" spans="1:2" ht="17.149999999999999" customHeight="1" x14ac:dyDescent="0.35">
      <c r="A414" s="6" t="s">
        <v>850</v>
      </c>
      <c r="B414" s="7" t="s">
        <v>851</v>
      </c>
    </row>
    <row r="415" spans="1:2" ht="17.149999999999999" customHeight="1" x14ac:dyDescent="0.35">
      <c r="A415" s="6" t="s">
        <v>852</v>
      </c>
      <c r="B415" s="7" t="s">
        <v>853</v>
      </c>
    </row>
    <row r="416" spans="1:2" ht="17.149999999999999" customHeight="1" x14ac:dyDescent="0.35">
      <c r="A416" s="4" t="s">
        <v>854</v>
      </c>
      <c r="B416" s="5" t="s">
        <v>855</v>
      </c>
    </row>
    <row r="417" spans="1:2" ht="17.149999999999999" customHeight="1" x14ac:dyDescent="0.35">
      <c r="A417" s="6" t="s">
        <v>856</v>
      </c>
      <c r="B417" s="7" t="s">
        <v>857</v>
      </c>
    </row>
    <row r="418" spans="1:2" ht="17.149999999999999" customHeight="1" x14ac:dyDescent="0.35">
      <c r="A418" s="6" t="s">
        <v>858</v>
      </c>
      <c r="B418" s="7" t="s">
        <v>859</v>
      </c>
    </row>
    <row r="419" spans="1:2" ht="17.149999999999999" customHeight="1" x14ac:dyDescent="0.35">
      <c r="A419" s="6" t="s">
        <v>860</v>
      </c>
      <c r="B419" s="7" t="s">
        <v>861</v>
      </c>
    </row>
    <row r="420" spans="1:2" ht="17.149999999999999" customHeight="1" x14ac:dyDescent="0.35">
      <c r="A420" s="6" t="s">
        <v>862</v>
      </c>
      <c r="B420" s="7" t="s">
        <v>863</v>
      </c>
    </row>
    <row r="421" spans="1:2" ht="17.149999999999999" customHeight="1" x14ac:dyDescent="0.35">
      <c r="A421" s="6" t="s">
        <v>864</v>
      </c>
      <c r="B421" s="7" t="s">
        <v>865</v>
      </c>
    </row>
    <row r="422" spans="1:2" ht="17.149999999999999" customHeight="1" x14ac:dyDescent="0.35">
      <c r="A422" s="6" t="s">
        <v>866</v>
      </c>
      <c r="B422" s="7" t="s">
        <v>867</v>
      </c>
    </row>
    <row r="423" spans="1:2" ht="17.149999999999999" customHeight="1" x14ac:dyDescent="0.35">
      <c r="A423" s="6" t="s">
        <v>868</v>
      </c>
      <c r="B423" s="7" t="s">
        <v>869</v>
      </c>
    </row>
    <row r="424" spans="1:2" ht="17.149999999999999" customHeight="1" x14ac:dyDescent="0.35">
      <c r="A424" s="6" t="s">
        <v>870</v>
      </c>
      <c r="B424" s="7" t="s">
        <v>871</v>
      </c>
    </row>
    <row r="425" spans="1:2" ht="17.149999999999999" customHeight="1" x14ac:dyDescent="0.35">
      <c r="A425" s="6" t="s">
        <v>872</v>
      </c>
      <c r="B425" s="7" t="s">
        <v>873</v>
      </c>
    </row>
    <row r="426" spans="1:2" ht="17.149999999999999" customHeight="1" x14ac:dyDescent="0.35">
      <c r="A426" s="6" t="s">
        <v>874</v>
      </c>
      <c r="B426" s="7" t="s">
        <v>875</v>
      </c>
    </row>
    <row r="427" spans="1:2" ht="17.149999999999999" customHeight="1" x14ac:dyDescent="0.35">
      <c r="A427" s="6" t="s">
        <v>876</v>
      </c>
      <c r="B427" s="7" t="s">
        <v>877</v>
      </c>
    </row>
    <row r="428" spans="1:2" ht="17.149999999999999" customHeight="1" x14ac:dyDescent="0.35">
      <c r="A428" s="6" t="s">
        <v>878</v>
      </c>
      <c r="B428" s="7" t="s">
        <v>879</v>
      </c>
    </row>
    <row r="429" spans="1:2" ht="17.149999999999999" customHeight="1" x14ac:dyDescent="0.35">
      <c r="A429" s="6" t="s">
        <v>880</v>
      </c>
      <c r="B429" s="7" t="s">
        <v>881</v>
      </c>
    </row>
    <row r="430" spans="1:2" ht="17.149999999999999" customHeight="1" x14ac:dyDescent="0.35">
      <c r="A430" s="6" t="s">
        <v>882</v>
      </c>
      <c r="B430" s="7" t="s">
        <v>883</v>
      </c>
    </row>
    <row r="431" spans="1:2" ht="17.149999999999999" customHeight="1" x14ac:dyDescent="0.35">
      <c r="A431" s="6" t="s">
        <v>884</v>
      </c>
      <c r="B431" s="7" t="s">
        <v>885</v>
      </c>
    </row>
    <row r="432" spans="1:2" ht="17.149999999999999" customHeight="1" x14ac:dyDescent="0.35">
      <c r="A432" s="6" t="s">
        <v>886</v>
      </c>
      <c r="B432" s="7" t="s">
        <v>887</v>
      </c>
    </row>
    <row r="433" spans="1:2" ht="17.149999999999999" customHeight="1" x14ac:dyDescent="0.35">
      <c r="A433" s="6" t="s">
        <v>888</v>
      </c>
      <c r="B433" s="7" t="s">
        <v>889</v>
      </c>
    </row>
    <row r="434" spans="1:2" ht="17.149999999999999" customHeight="1" x14ac:dyDescent="0.35">
      <c r="A434" s="4" t="s">
        <v>890</v>
      </c>
      <c r="B434" s="5" t="s">
        <v>891</v>
      </c>
    </row>
    <row r="435" spans="1:2" ht="17.149999999999999" customHeight="1" x14ac:dyDescent="0.35">
      <c r="A435" s="6" t="s">
        <v>892</v>
      </c>
      <c r="B435" s="7" t="s">
        <v>893</v>
      </c>
    </row>
    <row r="436" spans="1:2" ht="17.149999999999999" customHeight="1" x14ac:dyDescent="0.35">
      <c r="A436" s="6" t="s">
        <v>894</v>
      </c>
      <c r="B436" s="7" t="s">
        <v>895</v>
      </c>
    </row>
    <row r="437" spans="1:2" ht="17.149999999999999" customHeight="1" x14ac:dyDescent="0.35">
      <c r="A437" s="6" t="s">
        <v>896</v>
      </c>
      <c r="B437" s="7" t="s">
        <v>897</v>
      </c>
    </row>
    <row r="438" spans="1:2" ht="17.149999999999999" customHeight="1" x14ac:dyDescent="0.35">
      <c r="A438" s="6" t="s">
        <v>898</v>
      </c>
      <c r="B438" s="7" t="s">
        <v>899</v>
      </c>
    </row>
    <row r="439" spans="1:2" ht="17.149999999999999" customHeight="1" x14ac:dyDescent="0.35">
      <c r="A439" s="6" t="s">
        <v>900</v>
      </c>
      <c r="B439" s="7" t="s">
        <v>901</v>
      </c>
    </row>
    <row r="440" spans="1:2" ht="17.149999999999999" customHeight="1" x14ac:dyDescent="0.35">
      <c r="A440" s="6" t="s">
        <v>902</v>
      </c>
      <c r="B440" s="7" t="s">
        <v>903</v>
      </c>
    </row>
    <row r="441" spans="1:2" ht="17.149999999999999" customHeight="1" x14ac:dyDescent="0.35">
      <c r="A441" s="6" t="s">
        <v>904</v>
      </c>
      <c r="B441" s="7" t="s">
        <v>905</v>
      </c>
    </row>
    <row r="442" spans="1:2" ht="17.149999999999999" customHeight="1" x14ac:dyDescent="0.35">
      <c r="A442" s="6" t="s">
        <v>906</v>
      </c>
      <c r="B442" s="7" t="s">
        <v>907</v>
      </c>
    </row>
    <row r="443" spans="1:2" ht="17.149999999999999" customHeight="1" x14ac:dyDescent="0.35">
      <c r="A443" s="6" t="s">
        <v>908</v>
      </c>
      <c r="B443" s="7" t="s">
        <v>909</v>
      </c>
    </row>
    <row r="444" spans="1:2" ht="17.149999999999999" customHeight="1" x14ac:dyDescent="0.35">
      <c r="A444" s="6" t="s">
        <v>910</v>
      </c>
      <c r="B444" s="7" t="s">
        <v>911</v>
      </c>
    </row>
    <row r="445" spans="1:2" ht="17.149999999999999" customHeight="1" x14ac:dyDescent="0.35">
      <c r="A445" s="6" t="s">
        <v>912</v>
      </c>
      <c r="B445" s="7" t="s">
        <v>913</v>
      </c>
    </row>
    <row r="446" spans="1:2" ht="17.149999999999999" customHeight="1" x14ac:dyDescent="0.35">
      <c r="A446" s="4" t="s">
        <v>914</v>
      </c>
      <c r="B446" s="5" t="s">
        <v>915</v>
      </c>
    </row>
    <row r="447" spans="1:2" ht="17.149999999999999" customHeight="1" x14ac:dyDescent="0.35">
      <c r="A447" s="6" t="s">
        <v>916</v>
      </c>
      <c r="B447" s="7" t="s">
        <v>917</v>
      </c>
    </row>
    <row r="448" spans="1:2" ht="17.149999999999999" customHeight="1" x14ac:dyDescent="0.35">
      <c r="A448" s="6" t="s">
        <v>918</v>
      </c>
      <c r="B448" s="7" t="s">
        <v>919</v>
      </c>
    </row>
    <row r="449" spans="1:2" ht="17.149999999999999" customHeight="1" x14ac:dyDescent="0.35">
      <c r="A449" s="6" t="s">
        <v>920</v>
      </c>
      <c r="B449" s="7" t="s">
        <v>921</v>
      </c>
    </row>
    <row r="450" spans="1:2" ht="17.149999999999999" customHeight="1" x14ac:dyDescent="0.35">
      <c r="A450" s="6" t="s">
        <v>922</v>
      </c>
      <c r="B450" s="7" t="s">
        <v>923</v>
      </c>
    </row>
    <row r="451" spans="1:2" ht="17.149999999999999" customHeight="1" x14ac:dyDescent="0.35">
      <c r="A451" s="6" t="s">
        <v>924</v>
      </c>
      <c r="B451" s="7" t="s">
        <v>925</v>
      </c>
    </row>
    <row r="452" spans="1:2" ht="17.149999999999999" customHeight="1" x14ac:dyDescent="0.35">
      <c r="A452" s="6" t="s">
        <v>926</v>
      </c>
      <c r="B452" s="7" t="s">
        <v>927</v>
      </c>
    </row>
    <row r="453" spans="1:2" ht="17.149999999999999" customHeight="1" x14ac:dyDescent="0.35">
      <c r="A453" s="6" t="s">
        <v>928</v>
      </c>
      <c r="B453" s="7" t="s">
        <v>929</v>
      </c>
    </row>
    <row r="454" spans="1:2" ht="17.149999999999999" customHeight="1" x14ac:dyDescent="0.35">
      <c r="A454" s="6" t="s">
        <v>930</v>
      </c>
      <c r="B454" s="7" t="s">
        <v>931</v>
      </c>
    </row>
    <row r="455" spans="1:2" ht="17.149999999999999" customHeight="1" x14ac:dyDescent="0.35">
      <c r="A455" s="6" t="s">
        <v>932</v>
      </c>
      <c r="B455" s="7" t="s">
        <v>933</v>
      </c>
    </row>
    <row r="456" spans="1:2" ht="17.149999999999999" customHeight="1" x14ac:dyDescent="0.35">
      <c r="A456" s="6" t="s">
        <v>934</v>
      </c>
      <c r="B456" s="7" t="s">
        <v>935</v>
      </c>
    </row>
    <row r="457" spans="1:2" ht="17.149999999999999" customHeight="1" x14ac:dyDescent="0.35">
      <c r="A457" s="6" t="s">
        <v>936</v>
      </c>
      <c r="B457" s="7" t="s">
        <v>937</v>
      </c>
    </row>
    <row r="458" spans="1:2" ht="17.149999999999999" customHeight="1" x14ac:dyDescent="0.35">
      <c r="A458" s="6" t="s">
        <v>938</v>
      </c>
      <c r="B458" s="7" t="s">
        <v>939</v>
      </c>
    </row>
    <row r="459" spans="1:2" ht="17.149999999999999" customHeight="1" x14ac:dyDescent="0.35">
      <c r="A459" s="6" t="s">
        <v>940</v>
      </c>
      <c r="B459" s="7" t="s">
        <v>941</v>
      </c>
    </row>
    <row r="460" spans="1:2" ht="17.149999999999999" customHeight="1" x14ac:dyDescent="0.35">
      <c r="A460" s="6" t="s">
        <v>942</v>
      </c>
      <c r="B460" s="7" t="s">
        <v>943</v>
      </c>
    </row>
    <row r="461" spans="1:2" ht="17.149999999999999" customHeight="1" x14ac:dyDescent="0.35">
      <c r="A461" s="6" t="s">
        <v>944</v>
      </c>
      <c r="B461" s="7" t="s">
        <v>945</v>
      </c>
    </row>
    <row r="462" spans="1:2" ht="17.149999999999999" customHeight="1" x14ac:dyDescent="0.35">
      <c r="A462" s="6" t="s">
        <v>946</v>
      </c>
      <c r="B462" s="7" t="s">
        <v>947</v>
      </c>
    </row>
    <row r="463" spans="1:2" ht="17.149999999999999" customHeight="1" x14ac:dyDescent="0.35">
      <c r="A463" s="6" t="s">
        <v>948</v>
      </c>
      <c r="B463" s="7" t="s">
        <v>949</v>
      </c>
    </row>
    <row r="464" spans="1:2" ht="17.149999999999999" customHeight="1" x14ac:dyDescent="0.35">
      <c r="A464" s="6" t="s">
        <v>950</v>
      </c>
      <c r="B464" s="7" t="s">
        <v>951</v>
      </c>
    </row>
    <row r="465" spans="1:2" ht="17.149999999999999" customHeight="1" x14ac:dyDescent="0.35">
      <c r="A465" s="6" t="s">
        <v>952</v>
      </c>
      <c r="B465" s="7" t="s">
        <v>953</v>
      </c>
    </row>
    <row r="466" spans="1:2" ht="17.149999999999999" customHeight="1" x14ac:dyDescent="0.35">
      <c r="A466" s="6" t="s">
        <v>954</v>
      </c>
      <c r="B466" s="7" t="s">
        <v>955</v>
      </c>
    </row>
    <row r="467" spans="1:2" ht="17.149999999999999" customHeight="1" x14ac:dyDescent="0.35">
      <c r="A467" s="6" t="s">
        <v>956</v>
      </c>
      <c r="B467" s="7" t="s">
        <v>957</v>
      </c>
    </row>
    <row r="468" spans="1:2" ht="17.149999999999999" customHeight="1" x14ac:dyDescent="0.35">
      <c r="A468" s="6" t="s">
        <v>958</v>
      </c>
      <c r="B468" s="7" t="s">
        <v>959</v>
      </c>
    </row>
    <row r="469" spans="1:2" ht="17.149999999999999" customHeight="1" x14ac:dyDescent="0.35">
      <c r="A469" s="6" t="s">
        <v>960</v>
      </c>
      <c r="B469" s="7" t="s">
        <v>961</v>
      </c>
    </row>
    <row r="470" spans="1:2" ht="17.149999999999999" customHeight="1" x14ac:dyDescent="0.35">
      <c r="A470" s="6" t="s">
        <v>962</v>
      </c>
      <c r="B470" s="7" t="s">
        <v>963</v>
      </c>
    </row>
    <row r="471" spans="1:2" ht="17.149999999999999" customHeight="1" x14ac:dyDescent="0.35">
      <c r="A471" s="6" t="s">
        <v>964</v>
      </c>
      <c r="B471" s="7" t="s">
        <v>965</v>
      </c>
    </row>
    <row r="472" spans="1:2" ht="17.149999999999999" customHeight="1" x14ac:dyDescent="0.35">
      <c r="A472" s="6" t="s">
        <v>966</v>
      </c>
      <c r="B472" s="7" t="s">
        <v>967</v>
      </c>
    </row>
    <row r="473" spans="1:2" ht="17.149999999999999" customHeight="1" x14ac:dyDescent="0.35">
      <c r="A473" s="6" t="s">
        <v>968</v>
      </c>
      <c r="B473" s="7" t="s">
        <v>969</v>
      </c>
    </row>
    <row r="474" spans="1:2" ht="17.149999999999999" customHeight="1" x14ac:dyDescent="0.35">
      <c r="A474" s="4" t="s">
        <v>970</v>
      </c>
      <c r="B474" s="5" t="s">
        <v>971</v>
      </c>
    </row>
    <row r="475" spans="1:2" ht="17.149999999999999" customHeight="1" x14ac:dyDescent="0.35">
      <c r="A475" s="6" t="s">
        <v>972</v>
      </c>
      <c r="B475" s="7" t="s">
        <v>973</v>
      </c>
    </row>
    <row r="476" spans="1:2" ht="17.149999999999999" customHeight="1" x14ac:dyDescent="0.35">
      <c r="A476" s="6" t="s">
        <v>974</v>
      </c>
      <c r="B476" s="7" t="s">
        <v>975</v>
      </c>
    </row>
    <row r="477" spans="1:2" ht="17.149999999999999" customHeight="1" x14ac:dyDescent="0.35">
      <c r="A477" s="6" t="s">
        <v>976</v>
      </c>
      <c r="B477" s="7" t="s">
        <v>977</v>
      </c>
    </row>
    <row r="478" spans="1:2" ht="17.149999999999999" customHeight="1" x14ac:dyDescent="0.35">
      <c r="A478" s="6" t="s">
        <v>978</v>
      </c>
      <c r="B478" s="7" t="s">
        <v>979</v>
      </c>
    </row>
    <row r="479" spans="1:2" ht="17.149999999999999" customHeight="1" x14ac:dyDescent="0.35">
      <c r="A479" s="6" t="s">
        <v>980</v>
      </c>
      <c r="B479" s="7" t="s">
        <v>981</v>
      </c>
    </row>
    <row r="480" spans="1:2" ht="17.149999999999999" customHeight="1" x14ac:dyDescent="0.35">
      <c r="A480" s="6" t="s">
        <v>982</v>
      </c>
      <c r="B480" s="7" t="s">
        <v>983</v>
      </c>
    </row>
    <row r="481" spans="1:3" ht="17.149999999999999" customHeight="1" x14ac:dyDescent="0.35">
      <c r="A481" s="6" t="s">
        <v>984</v>
      </c>
      <c r="B481" s="7" t="s">
        <v>985</v>
      </c>
    </row>
    <row r="482" spans="1:3" ht="17.149999999999999" customHeight="1" x14ac:dyDescent="0.35">
      <c r="A482" s="6" t="s">
        <v>986</v>
      </c>
      <c r="B482" s="7" t="s">
        <v>987</v>
      </c>
    </row>
    <row r="483" spans="1:3" ht="17.149999999999999" customHeight="1" x14ac:dyDescent="0.35">
      <c r="A483" s="6" t="s">
        <v>988</v>
      </c>
      <c r="B483" s="7" t="s">
        <v>989</v>
      </c>
    </row>
    <row r="484" spans="1:3" ht="17.149999999999999" customHeight="1" x14ac:dyDescent="0.35">
      <c r="A484" s="6" t="s">
        <v>990</v>
      </c>
      <c r="B484" s="7" t="s">
        <v>991</v>
      </c>
    </row>
    <row r="485" spans="1:3" ht="17.149999999999999" customHeight="1" x14ac:dyDescent="0.35">
      <c r="A485" s="6" t="s">
        <v>992</v>
      </c>
      <c r="B485" s="7" t="s">
        <v>993</v>
      </c>
    </row>
    <row r="486" spans="1:3" ht="17.149999999999999" customHeight="1" x14ac:dyDescent="0.35">
      <c r="A486" s="6" t="s">
        <v>994</v>
      </c>
      <c r="B486" s="7" t="s">
        <v>995</v>
      </c>
    </row>
    <row r="487" spans="1:3" ht="17.149999999999999" customHeight="1" x14ac:dyDescent="0.35">
      <c r="A487" s="6" t="s">
        <v>996</v>
      </c>
      <c r="B487" s="7" t="s">
        <v>997</v>
      </c>
    </row>
    <row r="488" spans="1:3" ht="17.149999999999999" customHeight="1" x14ac:dyDescent="0.35">
      <c r="A488" s="6" t="s">
        <v>998</v>
      </c>
      <c r="B488" s="7" t="s">
        <v>999</v>
      </c>
    </row>
    <row r="489" spans="1:3" ht="17.149999999999999" customHeight="1" x14ac:dyDescent="0.35">
      <c r="A489" s="6" t="s">
        <v>1000</v>
      </c>
      <c r="B489" s="7" t="s">
        <v>1001</v>
      </c>
    </row>
    <row r="490" spans="1:3" ht="17.149999999999999" customHeight="1" x14ac:dyDescent="0.35">
      <c r="A490" s="6" t="s">
        <v>1002</v>
      </c>
      <c r="B490" s="7" t="s">
        <v>1003</v>
      </c>
    </row>
    <row r="491" spans="1:3" ht="17.149999999999999" customHeight="1" x14ac:dyDescent="0.35">
      <c r="A491" s="6" t="s">
        <v>1004</v>
      </c>
      <c r="B491" s="7" t="s">
        <v>1005</v>
      </c>
    </row>
    <row r="492" spans="1:3" ht="17.149999999999999" customHeight="1" x14ac:dyDescent="0.35">
      <c r="A492" s="6" t="s">
        <v>1006</v>
      </c>
      <c r="B492" s="7" t="s">
        <v>1007</v>
      </c>
    </row>
    <row r="493" spans="1:3" ht="17.149999999999999" customHeight="1" x14ac:dyDescent="0.35">
      <c r="A493" s="6" t="s">
        <v>1008</v>
      </c>
      <c r="B493" s="7" t="s">
        <v>1009</v>
      </c>
    </row>
    <row r="494" spans="1:3" ht="17.149999999999999" customHeight="1" x14ac:dyDescent="0.35">
      <c r="A494" s="6" t="s">
        <v>1010</v>
      </c>
      <c r="B494" s="7" t="s">
        <v>1011</v>
      </c>
    </row>
    <row r="495" spans="1:3" ht="17.149999999999999" customHeight="1" x14ac:dyDescent="0.35">
      <c r="A495" s="6" t="s">
        <v>1012</v>
      </c>
      <c r="B495" s="7" t="s">
        <v>1013</v>
      </c>
    </row>
    <row r="496" spans="1:3" ht="17.149999999999999" customHeight="1" x14ac:dyDescent="0.35">
      <c r="A496" s="6" t="s">
        <v>1014</v>
      </c>
      <c r="B496" s="7" t="s">
        <v>1015</v>
      </c>
      <c r="C496" s="3" t="s">
        <v>1016</v>
      </c>
    </row>
    <row r="497" spans="1:3" ht="17.149999999999999" customHeight="1" x14ac:dyDescent="0.35">
      <c r="A497" s="6" t="s">
        <v>1017</v>
      </c>
      <c r="B497" s="7" t="s">
        <v>1018</v>
      </c>
    </row>
    <row r="498" spans="1:3" ht="17.149999999999999" customHeight="1" x14ac:dyDescent="0.35">
      <c r="A498" s="6" t="s">
        <v>1019</v>
      </c>
      <c r="B498" s="7" t="s">
        <v>1020</v>
      </c>
    </row>
    <row r="499" spans="1:3" s="3" customFormat="1" ht="17.149999999999999" customHeight="1" x14ac:dyDescent="0.35">
      <c r="A499" s="8" t="s">
        <v>1021</v>
      </c>
      <c r="B499" s="9"/>
      <c r="C499" s="3" t="s">
        <v>1022</v>
      </c>
    </row>
    <row r="500" spans="1:3" ht="17.149999999999999" customHeight="1" x14ac:dyDescent="0.35">
      <c r="A500" s="6" t="s">
        <v>1023</v>
      </c>
      <c r="B500" s="7" t="s">
        <v>1024</v>
      </c>
    </row>
    <row r="501" spans="1:3" ht="17.149999999999999" customHeight="1" x14ac:dyDescent="0.35">
      <c r="A501" s="6" t="s">
        <v>1025</v>
      </c>
      <c r="B501" s="7" t="s">
        <v>1026</v>
      </c>
    </row>
    <row r="502" spans="1:3" ht="17.149999999999999" customHeight="1" x14ac:dyDescent="0.35">
      <c r="A502" s="6" t="s">
        <v>1027</v>
      </c>
      <c r="B502" s="7" t="s">
        <v>1028</v>
      </c>
    </row>
    <row r="503" spans="1:3" ht="17.149999999999999" customHeight="1" x14ac:dyDescent="0.35">
      <c r="A503" s="6" t="s">
        <v>1029</v>
      </c>
      <c r="B503" s="7" t="s">
        <v>1030</v>
      </c>
      <c r="C503" s="3" t="s">
        <v>1016</v>
      </c>
    </row>
    <row r="504" spans="1:3" ht="17.149999999999999" customHeight="1" x14ac:dyDescent="0.35">
      <c r="A504" s="8" t="s">
        <v>1031</v>
      </c>
      <c r="B504" s="9"/>
      <c r="C504" s="3" t="s">
        <v>1022</v>
      </c>
    </row>
    <row r="505" spans="1:3" ht="17.149999999999999" customHeight="1" x14ac:dyDescent="0.35">
      <c r="A505" s="8" t="s">
        <v>1032</v>
      </c>
      <c r="B505" s="9"/>
      <c r="C505" s="3" t="s">
        <v>1022</v>
      </c>
    </row>
    <row r="506" spans="1:3" ht="17.149999999999999" customHeight="1" x14ac:dyDescent="0.35">
      <c r="A506" s="6" t="s">
        <v>1033</v>
      </c>
      <c r="B506" s="7" t="s">
        <v>1034</v>
      </c>
    </row>
    <row r="507" spans="1:3" ht="17.149999999999999" customHeight="1" x14ac:dyDescent="0.35">
      <c r="A507" s="6" t="s">
        <v>1035</v>
      </c>
      <c r="B507" s="7" t="s">
        <v>1036</v>
      </c>
    </row>
    <row r="508" spans="1:3" ht="17.149999999999999" customHeight="1" x14ac:dyDescent="0.35">
      <c r="A508" s="6" t="s">
        <v>1037</v>
      </c>
      <c r="B508" s="7" t="s">
        <v>1038</v>
      </c>
    </row>
    <row r="509" spans="1:3" ht="17.149999999999999" customHeight="1" x14ac:dyDescent="0.35">
      <c r="A509" s="6" t="s">
        <v>1039</v>
      </c>
      <c r="B509" s="7" t="s">
        <v>1040</v>
      </c>
    </row>
    <row r="510" spans="1:3" ht="17.149999999999999" customHeight="1" x14ac:dyDescent="0.35">
      <c r="A510" s="6" t="s">
        <v>1041</v>
      </c>
      <c r="B510" s="7" t="s">
        <v>1042</v>
      </c>
    </row>
    <row r="511" spans="1:3" ht="17.149999999999999" customHeight="1" x14ac:dyDescent="0.35">
      <c r="A511" s="6" t="s">
        <v>1043</v>
      </c>
      <c r="B511" s="7" t="s">
        <v>1044</v>
      </c>
    </row>
    <row r="512" spans="1:3" ht="17.149999999999999" customHeight="1" x14ac:dyDescent="0.35">
      <c r="A512" s="6" t="s">
        <v>1045</v>
      </c>
      <c r="B512" s="7" t="s">
        <v>1046</v>
      </c>
    </row>
    <row r="513" spans="1:2" ht="17.149999999999999" customHeight="1" x14ac:dyDescent="0.35">
      <c r="A513" s="6" t="s">
        <v>1047</v>
      </c>
      <c r="B513" s="7" t="s">
        <v>1048</v>
      </c>
    </row>
    <row r="514" spans="1:2" ht="17.149999999999999" customHeight="1" x14ac:dyDescent="0.35">
      <c r="A514" s="6" t="s">
        <v>1049</v>
      </c>
      <c r="B514" s="7" t="s">
        <v>1050</v>
      </c>
    </row>
    <row r="515" spans="1:2" ht="17.149999999999999" customHeight="1" x14ac:dyDescent="0.35">
      <c r="A515" s="6" t="s">
        <v>1051</v>
      </c>
      <c r="B515" s="7" t="s">
        <v>1052</v>
      </c>
    </row>
    <row r="516" spans="1:2" ht="17.149999999999999" customHeight="1" x14ac:dyDescent="0.35">
      <c r="A516" s="6" t="s">
        <v>1053</v>
      </c>
      <c r="B516" s="7" t="s">
        <v>1054</v>
      </c>
    </row>
    <row r="517" spans="1:2" ht="17.149999999999999" customHeight="1" x14ac:dyDescent="0.35">
      <c r="A517" s="6" t="s">
        <v>1055</v>
      </c>
      <c r="B517" s="7" t="s">
        <v>1056</v>
      </c>
    </row>
    <row r="518" spans="1:2" ht="17.149999999999999" customHeight="1" x14ac:dyDescent="0.35">
      <c r="A518" s="6" t="s">
        <v>1057</v>
      </c>
      <c r="B518" s="7" t="s">
        <v>1058</v>
      </c>
    </row>
    <row r="519" spans="1:2" ht="17.149999999999999" customHeight="1" x14ac:dyDescent="0.35">
      <c r="A519" s="6" t="s">
        <v>1059</v>
      </c>
      <c r="B519" s="7" t="s">
        <v>1060</v>
      </c>
    </row>
    <row r="520" spans="1:2" ht="17.149999999999999" customHeight="1" x14ac:dyDescent="0.35">
      <c r="A520" s="6" t="s">
        <v>1061</v>
      </c>
      <c r="B520" s="7" t="s">
        <v>1062</v>
      </c>
    </row>
    <row r="521" spans="1:2" ht="17.149999999999999" customHeight="1" x14ac:dyDescent="0.35">
      <c r="A521" s="6" t="s">
        <v>1063</v>
      </c>
      <c r="B521" s="7" t="s">
        <v>1064</v>
      </c>
    </row>
    <row r="522" spans="1:2" ht="17.149999999999999" customHeight="1" x14ac:dyDescent="0.35">
      <c r="A522" s="6" t="s">
        <v>1065</v>
      </c>
      <c r="B522" s="7" t="s">
        <v>1066</v>
      </c>
    </row>
    <row r="523" spans="1:2" ht="17.149999999999999" customHeight="1" x14ac:dyDescent="0.35">
      <c r="A523" s="4" t="s">
        <v>1068</v>
      </c>
      <c r="B523" s="5" t="s">
        <v>1067</v>
      </c>
    </row>
    <row r="524" spans="1:2" ht="17.149999999999999" customHeight="1" x14ac:dyDescent="0.35">
      <c r="A524" s="6" t="s">
        <v>1069</v>
      </c>
      <c r="B524" s="7" t="s">
        <v>1070</v>
      </c>
    </row>
    <row r="525" spans="1:2" ht="17.149999999999999" customHeight="1" x14ac:dyDescent="0.35">
      <c r="A525" s="6" t="s">
        <v>1071</v>
      </c>
      <c r="B525" s="7" t="s">
        <v>1072</v>
      </c>
    </row>
    <row r="526" spans="1:2" ht="17.149999999999999" customHeight="1" x14ac:dyDescent="0.35">
      <c r="A526" s="6" t="s">
        <v>1073</v>
      </c>
      <c r="B526" s="7" t="s">
        <v>1074</v>
      </c>
    </row>
    <row r="527" spans="1:2" ht="17.149999999999999" customHeight="1" x14ac:dyDescent="0.35">
      <c r="A527" s="6" t="s">
        <v>1075</v>
      </c>
      <c r="B527" s="7" t="s">
        <v>1076</v>
      </c>
    </row>
    <row r="528" spans="1:2" ht="17.149999999999999" customHeight="1" x14ac:dyDescent="0.35">
      <c r="A528" s="6" t="s">
        <v>1077</v>
      </c>
      <c r="B528" s="7" t="s">
        <v>1078</v>
      </c>
    </row>
    <row r="529" spans="1:2" ht="17.149999999999999" customHeight="1" x14ac:dyDescent="0.35">
      <c r="A529" s="6" t="s">
        <v>1079</v>
      </c>
      <c r="B529" s="7" t="s">
        <v>1080</v>
      </c>
    </row>
    <row r="530" spans="1:2" ht="17.149999999999999" customHeight="1" x14ac:dyDescent="0.35">
      <c r="A530" s="6" t="s">
        <v>1081</v>
      </c>
      <c r="B530" s="7" t="s">
        <v>1082</v>
      </c>
    </row>
    <row r="531" spans="1:2" ht="17.149999999999999" customHeight="1" x14ac:dyDescent="0.35">
      <c r="A531" s="6" t="s">
        <v>1083</v>
      </c>
      <c r="B531" s="7" t="s">
        <v>1084</v>
      </c>
    </row>
    <row r="532" spans="1:2" ht="17.149999999999999" customHeight="1" x14ac:dyDescent="0.35">
      <c r="A532" s="4" t="s">
        <v>1085</v>
      </c>
      <c r="B532" s="5" t="s">
        <v>1086</v>
      </c>
    </row>
    <row r="533" spans="1:2" ht="17.149999999999999" customHeight="1" x14ac:dyDescent="0.35">
      <c r="A533" s="6" t="s">
        <v>1087</v>
      </c>
      <c r="B533" s="7" t="s">
        <v>1088</v>
      </c>
    </row>
    <row r="534" spans="1:2" ht="17.149999999999999" customHeight="1" x14ac:dyDescent="0.35">
      <c r="A534" s="4" t="s">
        <v>1089</v>
      </c>
      <c r="B534" s="5" t="s">
        <v>1090</v>
      </c>
    </row>
    <row r="535" spans="1:2" ht="17.149999999999999" customHeight="1" x14ac:dyDescent="0.35">
      <c r="A535" s="6" t="s">
        <v>1091</v>
      </c>
      <c r="B535" s="7" t="s">
        <v>1092</v>
      </c>
    </row>
    <row r="536" spans="1:2" ht="17.149999999999999" customHeight="1" x14ac:dyDescent="0.35">
      <c r="A536" s="4" t="s">
        <v>1093</v>
      </c>
      <c r="B536" s="5" t="s">
        <v>1094</v>
      </c>
    </row>
    <row r="537" spans="1:2" ht="17.149999999999999" customHeight="1" x14ac:dyDescent="0.35">
      <c r="A537" s="6" t="s">
        <v>1095</v>
      </c>
      <c r="B537" s="7" t="s">
        <v>1096</v>
      </c>
    </row>
    <row r="538" spans="1:2" ht="17.149999999999999" customHeight="1" x14ac:dyDescent="0.35">
      <c r="A538" s="6" t="s">
        <v>1097</v>
      </c>
      <c r="B538" s="7" t="s">
        <v>1098</v>
      </c>
    </row>
    <row r="539" spans="1:2" ht="17.149999999999999" customHeight="1" x14ac:dyDescent="0.35">
      <c r="A539" s="6" t="s">
        <v>1099</v>
      </c>
      <c r="B539" s="7" t="s">
        <v>1100</v>
      </c>
    </row>
    <row r="540" spans="1:2" ht="17.149999999999999" customHeight="1" x14ac:dyDescent="0.35">
      <c r="A540" s="6" t="s">
        <v>1101</v>
      </c>
      <c r="B540" s="7" t="s">
        <v>1102</v>
      </c>
    </row>
    <row r="541" spans="1:2" ht="17.149999999999999" customHeight="1" x14ac:dyDescent="0.35">
      <c r="A541" s="6" t="s">
        <v>1103</v>
      </c>
      <c r="B541" s="7" t="s">
        <v>1104</v>
      </c>
    </row>
    <row r="542" spans="1:2" ht="17.149999999999999" customHeight="1" x14ac:dyDescent="0.35">
      <c r="A542" s="6" t="s">
        <v>1105</v>
      </c>
      <c r="B542" s="7" t="s">
        <v>1106</v>
      </c>
    </row>
    <row r="543" spans="1:2" ht="17.149999999999999" customHeight="1" x14ac:dyDescent="0.35">
      <c r="A543" s="6" t="s">
        <v>1107</v>
      </c>
      <c r="B543" s="7" t="s">
        <v>1108</v>
      </c>
    </row>
    <row r="544" spans="1:2" ht="17.149999999999999" customHeight="1" x14ac:dyDescent="0.35">
      <c r="A544" s="6" t="s">
        <v>1109</v>
      </c>
      <c r="B544" s="7" t="s">
        <v>1110</v>
      </c>
    </row>
    <row r="545" spans="1:2" ht="17.149999999999999" customHeight="1" x14ac:dyDescent="0.35">
      <c r="A545" s="6" t="s">
        <v>1111</v>
      </c>
      <c r="B545" s="7" t="s">
        <v>1112</v>
      </c>
    </row>
    <row r="546" spans="1:2" ht="17.149999999999999" customHeight="1" x14ac:dyDescent="0.35">
      <c r="A546" s="6" t="s">
        <v>1113</v>
      </c>
      <c r="B546" s="7" t="s">
        <v>1114</v>
      </c>
    </row>
    <row r="547" spans="1:2" ht="17.149999999999999" customHeight="1" x14ac:dyDescent="0.35">
      <c r="A547" s="4" t="s">
        <v>1115</v>
      </c>
      <c r="B547" s="5" t="s">
        <v>1116</v>
      </c>
    </row>
    <row r="548" spans="1:2" ht="17.149999999999999" customHeight="1" x14ac:dyDescent="0.35">
      <c r="A548" s="6" t="s">
        <v>1117</v>
      </c>
      <c r="B548" s="7" t="s">
        <v>1118</v>
      </c>
    </row>
    <row r="549" spans="1:2" ht="17.149999999999999" customHeight="1" x14ac:dyDescent="0.35">
      <c r="A549" s="6" t="s">
        <v>1119</v>
      </c>
      <c r="B549" s="7" t="s">
        <v>1120</v>
      </c>
    </row>
    <row r="550" spans="1:2" ht="17.149999999999999" customHeight="1" x14ac:dyDescent="0.35">
      <c r="A550" s="4" t="s">
        <v>1121</v>
      </c>
      <c r="B550" s="5" t="s">
        <v>1122</v>
      </c>
    </row>
    <row r="551" spans="1:2" ht="17.149999999999999" customHeight="1" x14ac:dyDescent="0.35">
      <c r="A551" s="6" t="s">
        <v>1123</v>
      </c>
      <c r="B551" s="7" t="s">
        <v>1124</v>
      </c>
    </row>
    <row r="552" spans="1:2" ht="17.149999999999999" customHeight="1" x14ac:dyDescent="0.35">
      <c r="A552" s="6" t="s">
        <v>1125</v>
      </c>
      <c r="B552" s="7" t="s">
        <v>1126</v>
      </c>
    </row>
    <row r="553" spans="1:2" ht="17.149999999999999" customHeight="1" x14ac:dyDescent="0.35">
      <c r="A553" s="4" t="s">
        <v>1127</v>
      </c>
      <c r="B553" s="5" t="s">
        <v>1128</v>
      </c>
    </row>
    <row r="554" spans="1:2" ht="17.149999999999999" customHeight="1" x14ac:dyDescent="0.35">
      <c r="A554" s="6" t="s">
        <v>1129</v>
      </c>
      <c r="B554" s="7" t="s">
        <v>1130</v>
      </c>
    </row>
    <row r="555" spans="1:2" ht="17.149999999999999" customHeight="1" x14ac:dyDescent="0.35">
      <c r="A555" s="6" t="s">
        <v>1131</v>
      </c>
      <c r="B555" s="7" t="s">
        <v>1132</v>
      </c>
    </row>
    <row r="556" spans="1:2" ht="17.149999999999999" customHeight="1" x14ac:dyDescent="0.35">
      <c r="A556" s="6" t="s">
        <v>1133</v>
      </c>
      <c r="B556" s="7" t="s">
        <v>1134</v>
      </c>
    </row>
    <row r="557" spans="1:2" ht="17.149999999999999" customHeight="1" x14ac:dyDescent="0.35">
      <c r="A557" s="6" t="s">
        <v>1135</v>
      </c>
      <c r="B557" s="7" t="s">
        <v>1136</v>
      </c>
    </row>
    <row r="558" spans="1:2" ht="17.149999999999999" customHeight="1" x14ac:dyDescent="0.35">
      <c r="A558" s="6" t="s">
        <v>1137</v>
      </c>
      <c r="B558" s="7" t="s">
        <v>1138</v>
      </c>
    </row>
    <row r="559" spans="1:2" ht="17.149999999999999" customHeight="1" x14ac:dyDescent="0.35">
      <c r="A559" s="6" t="s">
        <v>1139</v>
      </c>
      <c r="B559" s="7" t="s">
        <v>1140</v>
      </c>
    </row>
    <row r="560" spans="1:2" ht="17.149999999999999" customHeight="1" x14ac:dyDescent="0.35">
      <c r="A560" s="6" t="s">
        <v>1141</v>
      </c>
      <c r="B560" s="7" t="s">
        <v>1142</v>
      </c>
    </row>
    <row r="561" spans="1:2" ht="17.149999999999999" customHeight="1" x14ac:dyDescent="0.35">
      <c r="A561" s="6" t="s">
        <v>1143</v>
      </c>
      <c r="B561" s="7" t="s">
        <v>1144</v>
      </c>
    </row>
    <row r="562" spans="1:2" ht="17.149999999999999" customHeight="1" x14ac:dyDescent="0.35">
      <c r="A562" s="4" t="s">
        <v>1145</v>
      </c>
      <c r="B562" s="5" t="s">
        <v>1146</v>
      </c>
    </row>
    <row r="563" spans="1:2" ht="17.149999999999999" customHeight="1" x14ac:dyDescent="0.35">
      <c r="A563" s="6" t="s">
        <v>1147</v>
      </c>
      <c r="B563" s="7" t="s">
        <v>1148</v>
      </c>
    </row>
    <row r="564" spans="1:2" ht="17.149999999999999" customHeight="1" x14ac:dyDescent="0.35">
      <c r="A564" s="6" t="s">
        <v>1149</v>
      </c>
      <c r="B564" s="7" t="s">
        <v>1150</v>
      </c>
    </row>
    <row r="565" spans="1:2" ht="17.149999999999999" customHeight="1" x14ac:dyDescent="0.35">
      <c r="A565" s="6" t="s">
        <v>1151</v>
      </c>
      <c r="B565" s="7" t="s">
        <v>1152</v>
      </c>
    </row>
    <row r="566" spans="1:2" ht="17.149999999999999" customHeight="1" x14ac:dyDescent="0.35">
      <c r="A566" s="6" t="s">
        <v>1153</v>
      </c>
      <c r="B566" s="7" t="s">
        <v>1154</v>
      </c>
    </row>
    <row r="567" spans="1:2" ht="17.149999999999999" customHeight="1" x14ac:dyDescent="0.35">
      <c r="A567" s="6" t="s">
        <v>1155</v>
      </c>
      <c r="B567" s="7" t="s">
        <v>1156</v>
      </c>
    </row>
    <row r="568" spans="1:2" ht="17.149999999999999" customHeight="1" x14ac:dyDescent="0.35">
      <c r="A568" s="6" t="s">
        <v>1157</v>
      </c>
      <c r="B568" s="7" t="s">
        <v>1158</v>
      </c>
    </row>
    <row r="569" spans="1:2" ht="17.149999999999999" customHeight="1" x14ac:dyDescent="0.35">
      <c r="A569" s="6" t="s">
        <v>1159</v>
      </c>
      <c r="B569" s="7" t="s">
        <v>1160</v>
      </c>
    </row>
    <row r="570" spans="1:2" ht="17.149999999999999" customHeight="1" x14ac:dyDescent="0.35">
      <c r="A570" s="6" t="s">
        <v>1161</v>
      </c>
      <c r="B570" s="7" t="s">
        <v>1162</v>
      </c>
    </row>
    <row r="571" spans="1:2" ht="17.149999999999999" customHeight="1" x14ac:dyDescent="0.35">
      <c r="A571" s="6" t="s">
        <v>1163</v>
      </c>
      <c r="B571" s="7" t="s">
        <v>1164</v>
      </c>
    </row>
    <row r="572" spans="1:2" ht="17.149999999999999" customHeight="1" x14ac:dyDescent="0.35">
      <c r="A572" s="6" t="s">
        <v>1165</v>
      </c>
      <c r="B572" s="7" t="s">
        <v>1166</v>
      </c>
    </row>
    <row r="573" spans="1:2" ht="17.149999999999999" customHeight="1" x14ac:dyDescent="0.35">
      <c r="A573" s="6" t="s">
        <v>1167</v>
      </c>
      <c r="B573" s="7" t="s">
        <v>1168</v>
      </c>
    </row>
    <row r="574" spans="1:2" ht="17.149999999999999" customHeight="1" x14ac:dyDescent="0.35">
      <c r="A574" s="6" t="s">
        <v>1169</v>
      </c>
      <c r="B574" s="7" t="s">
        <v>1170</v>
      </c>
    </row>
    <row r="575" spans="1:2" ht="17.149999999999999" customHeight="1" x14ac:dyDescent="0.35">
      <c r="A575" s="6" t="s">
        <v>1171</v>
      </c>
      <c r="B575" s="7" t="s">
        <v>1172</v>
      </c>
    </row>
    <row r="576" spans="1:2" ht="17.149999999999999" customHeight="1" x14ac:dyDescent="0.35">
      <c r="A576" s="6" t="s">
        <v>1173</v>
      </c>
      <c r="B576" s="7" t="s">
        <v>1174</v>
      </c>
    </row>
    <row r="577" spans="1:2" ht="17.149999999999999" customHeight="1" x14ac:dyDescent="0.35">
      <c r="A577" s="6" t="s">
        <v>1175</v>
      </c>
      <c r="B577" s="7" t="s">
        <v>1176</v>
      </c>
    </row>
    <row r="578" spans="1:2" ht="17.149999999999999" customHeight="1" x14ac:dyDescent="0.35">
      <c r="A578" s="6" t="s">
        <v>1177</v>
      </c>
      <c r="B578" s="7" t="s">
        <v>1178</v>
      </c>
    </row>
    <row r="579" spans="1:2" ht="17.149999999999999" customHeight="1" x14ac:dyDescent="0.35">
      <c r="A579" s="6" t="s">
        <v>1179</v>
      </c>
      <c r="B579" s="7" t="s">
        <v>1180</v>
      </c>
    </row>
    <row r="580" spans="1:2" ht="17.149999999999999" customHeight="1" x14ac:dyDescent="0.35">
      <c r="A580" s="6" t="s">
        <v>1181</v>
      </c>
      <c r="B580" s="7" t="s">
        <v>1182</v>
      </c>
    </row>
    <row r="581" spans="1:2" ht="17.149999999999999" customHeight="1" x14ac:dyDescent="0.35">
      <c r="A581" s="6" t="s">
        <v>1183</v>
      </c>
      <c r="B581" s="7" t="s">
        <v>1184</v>
      </c>
    </row>
    <row r="582" spans="1:2" ht="17.149999999999999" customHeight="1" x14ac:dyDescent="0.35">
      <c r="A582" s="6" t="s">
        <v>1185</v>
      </c>
      <c r="B582" s="7" t="s">
        <v>1186</v>
      </c>
    </row>
    <row r="583" spans="1:2" ht="17.149999999999999" customHeight="1" x14ac:dyDescent="0.35">
      <c r="A583" s="6" t="s">
        <v>1187</v>
      </c>
      <c r="B583" s="7" t="s">
        <v>1188</v>
      </c>
    </row>
    <row r="584" spans="1:2" ht="17.149999999999999" customHeight="1" x14ac:dyDescent="0.35">
      <c r="A584" s="6" t="s">
        <v>1189</v>
      </c>
      <c r="B584" s="7" t="s">
        <v>1190</v>
      </c>
    </row>
    <row r="585" spans="1:2" ht="17.149999999999999" customHeight="1" x14ac:dyDescent="0.35">
      <c r="A585" s="6" t="s">
        <v>1191</v>
      </c>
      <c r="B585" s="7" t="s">
        <v>1192</v>
      </c>
    </row>
    <row r="586" spans="1:2" ht="17.149999999999999" customHeight="1" x14ac:dyDescent="0.35">
      <c r="A586" s="6" t="s">
        <v>1193</v>
      </c>
      <c r="B586" s="7" t="s">
        <v>1194</v>
      </c>
    </row>
    <row r="587" spans="1:2" ht="17.149999999999999" customHeight="1" x14ac:dyDescent="0.35">
      <c r="A587" s="6" t="s">
        <v>1195</v>
      </c>
      <c r="B587" s="7" t="s">
        <v>1196</v>
      </c>
    </row>
    <row r="588" spans="1:2" ht="17.149999999999999" customHeight="1" x14ac:dyDescent="0.35">
      <c r="A588" s="4" t="s">
        <v>1197</v>
      </c>
      <c r="B588" s="5" t="s">
        <v>1198</v>
      </c>
    </row>
    <row r="589" spans="1:2" ht="17.149999999999999" customHeight="1" x14ac:dyDescent="0.35">
      <c r="A589" s="6" t="s">
        <v>1199</v>
      </c>
      <c r="B589" s="7" t="s">
        <v>1200</v>
      </c>
    </row>
    <row r="590" spans="1:2" ht="17.149999999999999" customHeight="1" x14ac:dyDescent="0.35">
      <c r="A590" s="6" t="s">
        <v>1201</v>
      </c>
      <c r="B590" s="7" t="s">
        <v>1202</v>
      </c>
    </row>
    <row r="591" spans="1:2" ht="17.149999999999999" customHeight="1" x14ac:dyDescent="0.35">
      <c r="A591" s="6" t="s">
        <v>1203</v>
      </c>
      <c r="B591" s="7" t="s">
        <v>1204</v>
      </c>
    </row>
    <row r="592" spans="1:2" ht="17.149999999999999" customHeight="1" x14ac:dyDescent="0.35">
      <c r="A592" s="6" t="s">
        <v>1205</v>
      </c>
      <c r="B592" s="7" t="s">
        <v>1206</v>
      </c>
    </row>
    <row r="593" spans="1:2" ht="17.149999999999999" customHeight="1" x14ac:dyDescent="0.35">
      <c r="A593" s="6" t="s">
        <v>1207</v>
      </c>
      <c r="B593" s="7" t="s">
        <v>1208</v>
      </c>
    </row>
    <row r="594" spans="1:2" ht="17.149999999999999" customHeight="1" x14ac:dyDescent="0.35">
      <c r="A594" s="6" t="s">
        <v>1209</v>
      </c>
      <c r="B594" s="7" t="s">
        <v>1210</v>
      </c>
    </row>
    <row r="595" spans="1:2" ht="17.149999999999999" customHeight="1" x14ac:dyDescent="0.35">
      <c r="A595" s="6" t="s">
        <v>1211</v>
      </c>
      <c r="B595" s="7" t="s">
        <v>1212</v>
      </c>
    </row>
    <row r="596" spans="1:2" ht="17.149999999999999" customHeight="1" x14ac:dyDescent="0.35">
      <c r="A596" s="6" t="s">
        <v>1213</v>
      </c>
      <c r="B596" s="7" t="s">
        <v>1214</v>
      </c>
    </row>
    <row r="597" spans="1:2" ht="17.149999999999999" customHeight="1" x14ac:dyDescent="0.35">
      <c r="A597" s="6" t="s">
        <v>1215</v>
      </c>
      <c r="B597" s="7" t="s">
        <v>1216</v>
      </c>
    </row>
    <row r="598" spans="1:2" ht="17.149999999999999" customHeight="1" x14ac:dyDescent="0.35">
      <c r="A598" s="6" t="s">
        <v>1217</v>
      </c>
      <c r="B598" s="7" t="s">
        <v>1218</v>
      </c>
    </row>
    <row r="599" spans="1:2" ht="17.149999999999999" customHeight="1" x14ac:dyDescent="0.35">
      <c r="A599" s="6" t="s">
        <v>1219</v>
      </c>
      <c r="B599" s="7" t="s">
        <v>1220</v>
      </c>
    </row>
    <row r="600" spans="1:2" ht="17.149999999999999" customHeight="1" x14ac:dyDescent="0.35">
      <c r="A600" s="6" t="s">
        <v>1221</v>
      </c>
      <c r="B600" s="7" t="s">
        <v>1222</v>
      </c>
    </row>
    <row r="601" spans="1:2" ht="17.149999999999999" customHeight="1" x14ac:dyDescent="0.35">
      <c r="A601" s="6" t="s">
        <v>1223</v>
      </c>
      <c r="B601" s="7" t="s">
        <v>1224</v>
      </c>
    </row>
    <row r="602" spans="1:2" ht="17.149999999999999" customHeight="1" x14ac:dyDescent="0.35">
      <c r="A602" s="6" t="s">
        <v>1225</v>
      </c>
      <c r="B602" s="7" t="s">
        <v>1226</v>
      </c>
    </row>
    <row r="603" spans="1:2" ht="17.149999999999999" customHeight="1" x14ac:dyDescent="0.35">
      <c r="A603" s="6" t="s">
        <v>1227</v>
      </c>
      <c r="B603" s="7" t="s">
        <v>1228</v>
      </c>
    </row>
    <row r="604" spans="1:2" ht="17.149999999999999" customHeight="1" x14ac:dyDescent="0.35">
      <c r="A604" s="6" t="s">
        <v>1229</v>
      </c>
      <c r="B604" s="7" t="s">
        <v>1230</v>
      </c>
    </row>
    <row r="605" spans="1:2" ht="17.149999999999999" customHeight="1" x14ac:dyDescent="0.35">
      <c r="A605" s="6" t="s">
        <v>1231</v>
      </c>
      <c r="B605" s="7" t="s">
        <v>1232</v>
      </c>
    </row>
    <row r="606" spans="1:2" ht="17.149999999999999" customHeight="1" x14ac:dyDescent="0.35">
      <c r="A606" s="6" t="s">
        <v>1233</v>
      </c>
      <c r="B606" s="7" t="s">
        <v>1234</v>
      </c>
    </row>
    <row r="607" spans="1:2" ht="17.149999999999999" customHeight="1" x14ac:dyDescent="0.35">
      <c r="A607" s="4" t="s">
        <v>1235</v>
      </c>
      <c r="B607" s="5" t="s">
        <v>1236</v>
      </c>
    </row>
    <row r="608" spans="1:2" ht="17.149999999999999" customHeight="1" x14ac:dyDescent="0.35">
      <c r="A608" s="6" t="s">
        <v>1237</v>
      </c>
      <c r="B608" s="7" t="s">
        <v>1238</v>
      </c>
    </row>
    <row r="609" spans="1:2" ht="17.149999999999999" customHeight="1" x14ac:dyDescent="0.35">
      <c r="A609" s="6" t="s">
        <v>1239</v>
      </c>
      <c r="B609" s="7" t="s">
        <v>1240</v>
      </c>
    </row>
    <row r="610" spans="1:2" ht="17.149999999999999" customHeight="1" x14ac:dyDescent="0.35">
      <c r="A610" s="6" t="s">
        <v>1241</v>
      </c>
      <c r="B610" s="7" t="s">
        <v>1242</v>
      </c>
    </row>
    <row r="611" spans="1:2" ht="17.149999999999999" customHeight="1" x14ac:dyDescent="0.35">
      <c r="A611" s="6" t="s">
        <v>1243</v>
      </c>
      <c r="B611" s="7" t="s">
        <v>1244</v>
      </c>
    </row>
    <row r="612" spans="1:2" ht="17.149999999999999" customHeight="1" x14ac:dyDescent="0.35">
      <c r="A612" s="6" t="s">
        <v>1245</v>
      </c>
      <c r="B612" s="7" t="s">
        <v>1246</v>
      </c>
    </row>
    <row r="613" spans="1:2" ht="17.149999999999999" customHeight="1" x14ac:dyDescent="0.35">
      <c r="A613" s="6" t="s">
        <v>1247</v>
      </c>
      <c r="B613" s="7" t="s">
        <v>1248</v>
      </c>
    </row>
    <row r="614" spans="1:2" ht="17.149999999999999" customHeight="1" x14ac:dyDescent="0.35">
      <c r="A614" s="6" t="s">
        <v>1249</v>
      </c>
      <c r="B614" s="7" t="s">
        <v>1250</v>
      </c>
    </row>
    <row r="615" spans="1:2" ht="17.149999999999999" customHeight="1" x14ac:dyDescent="0.35">
      <c r="A615" s="6" t="s">
        <v>1251</v>
      </c>
      <c r="B615" s="7" t="s">
        <v>1252</v>
      </c>
    </row>
    <row r="616" spans="1:2" ht="17.149999999999999" customHeight="1" x14ac:dyDescent="0.35">
      <c r="A616" s="6" t="s">
        <v>1253</v>
      </c>
      <c r="B616" s="7" t="s">
        <v>1254</v>
      </c>
    </row>
    <row r="617" spans="1:2" ht="17.149999999999999" customHeight="1" x14ac:dyDescent="0.35">
      <c r="A617" s="6" t="s">
        <v>1255</v>
      </c>
      <c r="B617" s="7" t="s">
        <v>1256</v>
      </c>
    </row>
    <row r="618" spans="1:2" ht="17.149999999999999" customHeight="1" x14ac:dyDescent="0.35">
      <c r="A618" s="6" t="s">
        <v>1257</v>
      </c>
      <c r="B618" s="7" t="s">
        <v>1258</v>
      </c>
    </row>
    <row r="619" spans="1:2" ht="17.149999999999999" customHeight="1" x14ac:dyDescent="0.35">
      <c r="A619" s="6" t="s">
        <v>1259</v>
      </c>
      <c r="B619" s="7" t="s">
        <v>1260</v>
      </c>
    </row>
    <row r="620" spans="1:2" ht="17.149999999999999" customHeight="1" x14ac:dyDescent="0.35">
      <c r="A620" s="6" t="s">
        <v>1261</v>
      </c>
      <c r="B620" s="7" t="s">
        <v>1262</v>
      </c>
    </row>
    <row r="621" spans="1:2" ht="17.149999999999999" customHeight="1" x14ac:dyDescent="0.35">
      <c r="A621" s="6" t="s">
        <v>1263</v>
      </c>
      <c r="B621" s="7" t="s">
        <v>1264</v>
      </c>
    </row>
    <row r="622" spans="1:2" ht="17.149999999999999" customHeight="1" x14ac:dyDescent="0.35">
      <c r="A622" s="6" t="s">
        <v>1265</v>
      </c>
      <c r="B622" s="7" t="s">
        <v>1266</v>
      </c>
    </row>
    <row r="623" spans="1:2" ht="17.149999999999999" customHeight="1" x14ac:dyDescent="0.35">
      <c r="A623" s="6" t="s">
        <v>1267</v>
      </c>
      <c r="B623" s="7" t="s">
        <v>1268</v>
      </c>
    </row>
    <row r="624" spans="1:2" ht="17.149999999999999" customHeight="1" x14ac:dyDescent="0.35">
      <c r="A624" s="6" t="s">
        <v>1269</v>
      </c>
      <c r="B624" s="7" t="s">
        <v>1270</v>
      </c>
    </row>
    <row r="625" spans="1:2" ht="17.149999999999999" customHeight="1" x14ac:dyDescent="0.35">
      <c r="A625" s="6" t="s">
        <v>1271</v>
      </c>
      <c r="B625" s="7" t="s">
        <v>1272</v>
      </c>
    </row>
    <row r="626" spans="1:2" ht="17.149999999999999" customHeight="1" x14ac:dyDescent="0.35">
      <c r="A626" s="6" t="s">
        <v>1273</v>
      </c>
      <c r="B626" s="7" t="s">
        <v>1274</v>
      </c>
    </row>
    <row r="627" spans="1:2" ht="17.149999999999999" customHeight="1" x14ac:dyDescent="0.35">
      <c r="A627" s="6" t="s">
        <v>1275</v>
      </c>
      <c r="B627" s="7" t="s">
        <v>1276</v>
      </c>
    </row>
    <row r="628" spans="1:2" ht="17.149999999999999" customHeight="1" x14ac:dyDescent="0.35">
      <c r="A628" s="6" t="s">
        <v>1277</v>
      </c>
      <c r="B628" s="7" t="s">
        <v>1278</v>
      </c>
    </row>
    <row r="629" spans="1:2" ht="17.149999999999999" customHeight="1" x14ac:dyDescent="0.35">
      <c r="A629" s="6" t="s">
        <v>1279</v>
      </c>
      <c r="B629" s="7" t="s">
        <v>1280</v>
      </c>
    </row>
    <row r="630" spans="1:2" ht="17.149999999999999" customHeight="1" x14ac:dyDescent="0.35">
      <c r="A630" s="6" t="s">
        <v>1281</v>
      </c>
      <c r="B630" s="7" t="s">
        <v>1282</v>
      </c>
    </row>
    <row r="631" spans="1:2" ht="17.149999999999999" customHeight="1" x14ac:dyDescent="0.35">
      <c r="A631" s="6" t="s">
        <v>1283</v>
      </c>
      <c r="B631" s="7" t="s">
        <v>1284</v>
      </c>
    </row>
    <row r="632" spans="1:2" ht="17.149999999999999" customHeight="1" x14ac:dyDescent="0.35">
      <c r="A632" s="6" t="s">
        <v>1285</v>
      </c>
      <c r="B632" s="7" t="s">
        <v>1286</v>
      </c>
    </row>
    <row r="633" spans="1:2" ht="17.149999999999999" customHeight="1" x14ac:dyDescent="0.35">
      <c r="A633" s="6" t="s">
        <v>1287</v>
      </c>
      <c r="B633" s="7" t="s">
        <v>1288</v>
      </c>
    </row>
    <row r="634" spans="1:2" ht="17.149999999999999" customHeight="1" x14ac:dyDescent="0.35">
      <c r="A634" s="6" t="s">
        <v>1289</v>
      </c>
      <c r="B634" s="7" t="s">
        <v>1290</v>
      </c>
    </row>
    <row r="635" spans="1:2" ht="17.149999999999999" customHeight="1" x14ac:dyDescent="0.35">
      <c r="A635" s="6" t="s">
        <v>1291</v>
      </c>
      <c r="B635" s="7" t="s">
        <v>1292</v>
      </c>
    </row>
    <row r="636" spans="1:2" ht="17.149999999999999" customHeight="1" x14ac:dyDescent="0.35">
      <c r="A636" s="6" t="s">
        <v>1293</v>
      </c>
      <c r="B636" s="7" t="s">
        <v>1294</v>
      </c>
    </row>
    <row r="637" spans="1:2" ht="17.149999999999999" customHeight="1" x14ac:dyDescent="0.35">
      <c r="A637" s="6" t="s">
        <v>1295</v>
      </c>
      <c r="B637" s="7" t="s">
        <v>1296</v>
      </c>
    </row>
    <row r="638" spans="1:2" ht="17.149999999999999" customHeight="1" x14ac:dyDescent="0.35">
      <c r="A638" s="6" t="s">
        <v>1297</v>
      </c>
      <c r="B638" s="7" t="s">
        <v>1298</v>
      </c>
    </row>
    <row r="639" spans="1:2" ht="17.149999999999999" customHeight="1" x14ac:dyDescent="0.35">
      <c r="A639" s="6" t="s">
        <v>1299</v>
      </c>
      <c r="B639" s="7" t="s">
        <v>1300</v>
      </c>
    </row>
    <row r="640" spans="1:2" ht="17.149999999999999" customHeight="1" x14ac:dyDescent="0.35">
      <c r="A640" s="6" t="s">
        <v>1301</v>
      </c>
      <c r="B640" s="7" t="s">
        <v>1302</v>
      </c>
    </row>
    <row r="641" spans="1:2" ht="17.149999999999999" customHeight="1" x14ac:dyDescent="0.35">
      <c r="A641" s="6" t="s">
        <v>1303</v>
      </c>
      <c r="B641" s="7" t="s">
        <v>1304</v>
      </c>
    </row>
    <row r="642" spans="1:2" ht="17.149999999999999" customHeight="1" x14ac:dyDescent="0.35">
      <c r="A642" s="6" t="s">
        <v>1305</v>
      </c>
      <c r="B642" s="7" t="s">
        <v>1306</v>
      </c>
    </row>
    <row r="643" spans="1:2" ht="17.149999999999999" customHeight="1" x14ac:dyDescent="0.35">
      <c r="A643" s="6" t="s">
        <v>1307</v>
      </c>
      <c r="B643" s="7" t="s">
        <v>1308</v>
      </c>
    </row>
    <row r="644" spans="1:2" ht="17.149999999999999" customHeight="1" x14ac:dyDescent="0.35">
      <c r="A644" s="6" t="s">
        <v>1309</v>
      </c>
      <c r="B644" s="7" t="s">
        <v>1310</v>
      </c>
    </row>
    <row r="645" spans="1:2" ht="17.149999999999999" customHeight="1" x14ac:dyDescent="0.35">
      <c r="A645" s="6" t="s">
        <v>1311</v>
      </c>
      <c r="B645" s="7" t="s">
        <v>1312</v>
      </c>
    </row>
    <row r="646" spans="1:2" ht="17.149999999999999" customHeight="1" x14ac:dyDescent="0.35">
      <c r="A646" s="6" t="s">
        <v>1313</v>
      </c>
      <c r="B646" s="7" t="s">
        <v>1314</v>
      </c>
    </row>
    <row r="647" spans="1:2" ht="17.149999999999999" customHeight="1" x14ac:dyDescent="0.35">
      <c r="A647" s="6" t="s">
        <v>1315</v>
      </c>
      <c r="B647" s="7" t="s">
        <v>1316</v>
      </c>
    </row>
    <row r="648" spans="1:2" ht="17.149999999999999" customHeight="1" x14ac:dyDescent="0.35">
      <c r="A648" s="6" t="s">
        <v>1317</v>
      </c>
      <c r="B648" s="7" t="s">
        <v>1318</v>
      </c>
    </row>
    <row r="649" spans="1:2" ht="17.149999999999999" customHeight="1" x14ac:dyDescent="0.35">
      <c r="A649" s="6" t="s">
        <v>1319</v>
      </c>
      <c r="B649" s="7" t="s">
        <v>1320</v>
      </c>
    </row>
    <row r="650" spans="1:2" ht="17.149999999999999" customHeight="1" x14ac:dyDescent="0.35">
      <c r="A650" s="6" t="s">
        <v>1321</v>
      </c>
      <c r="B650" s="7" t="s">
        <v>1322</v>
      </c>
    </row>
    <row r="651" spans="1:2" ht="17.149999999999999" customHeight="1" x14ac:dyDescent="0.35">
      <c r="A651" s="6" t="s">
        <v>1323</v>
      </c>
      <c r="B651" s="7" t="s">
        <v>1324</v>
      </c>
    </row>
    <row r="652" spans="1:2" ht="17.149999999999999" customHeight="1" x14ac:dyDescent="0.35">
      <c r="A652" s="6" t="s">
        <v>1325</v>
      </c>
      <c r="B652" s="7" t="s">
        <v>1326</v>
      </c>
    </row>
    <row r="653" spans="1:2" ht="17.149999999999999" customHeight="1" x14ac:dyDescent="0.35">
      <c r="A653" s="6" t="s">
        <v>1327</v>
      </c>
      <c r="B653" s="7" t="s">
        <v>1328</v>
      </c>
    </row>
    <row r="654" spans="1:2" ht="17.149999999999999" customHeight="1" x14ac:dyDescent="0.35">
      <c r="A654" s="6" t="s">
        <v>1329</v>
      </c>
      <c r="B654" s="7" t="s">
        <v>1330</v>
      </c>
    </row>
    <row r="655" spans="1:2" ht="17.149999999999999" customHeight="1" x14ac:dyDescent="0.35">
      <c r="A655" s="6" t="s">
        <v>1331</v>
      </c>
      <c r="B655" s="7" t="s">
        <v>1332</v>
      </c>
    </row>
    <row r="656" spans="1:2" ht="17.149999999999999" customHeight="1" x14ac:dyDescent="0.35">
      <c r="A656" s="6" t="s">
        <v>1333</v>
      </c>
      <c r="B656" s="7" t="s">
        <v>1334</v>
      </c>
    </row>
    <row r="657" spans="1:2" ht="17.149999999999999" customHeight="1" x14ac:dyDescent="0.35">
      <c r="A657" s="6" t="s">
        <v>1335</v>
      </c>
      <c r="B657" s="7" t="s">
        <v>1336</v>
      </c>
    </row>
    <row r="658" spans="1:2" ht="17.149999999999999" customHeight="1" x14ac:dyDescent="0.35">
      <c r="A658" s="6" t="s">
        <v>1337</v>
      </c>
      <c r="B658" s="7" t="s">
        <v>1338</v>
      </c>
    </row>
    <row r="659" spans="1:2" ht="17.149999999999999" customHeight="1" x14ac:dyDescent="0.35">
      <c r="A659" s="6" t="s">
        <v>1339</v>
      </c>
      <c r="B659" s="7" t="s">
        <v>1340</v>
      </c>
    </row>
    <row r="660" spans="1:2" ht="17.149999999999999" customHeight="1" x14ac:dyDescent="0.35">
      <c r="A660" s="6" t="s">
        <v>1341</v>
      </c>
      <c r="B660" s="7" t="s">
        <v>1342</v>
      </c>
    </row>
    <row r="661" spans="1:2" ht="17.149999999999999" customHeight="1" x14ac:dyDescent="0.35">
      <c r="A661" s="6" t="s">
        <v>1343</v>
      </c>
      <c r="B661" s="7" t="s">
        <v>1344</v>
      </c>
    </row>
    <row r="662" spans="1:2" ht="17.149999999999999" customHeight="1" x14ac:dyDescent="0.35">
      <c r="A662" s="6" t="s">
        <v>1345</v>
      </c>
      <c r="B662" s="7" t="s">
        <v>1346</v>
      </c>
    </row>
    <row r="663" spans="1:2" ht="17.149999999999999" customHeight="1" x14ac:dyDescent="0.35">
      <c r="A663" s="6" t="s">
        <v>1347</v>
      </c>
      <c r="B663" s="7" t="s">
        <v>1348</v>
      </c>
    </row>
    <row r="664" spans="1:2" ht="17.149999999999999" customHeight="1" x14ac:dyDescent="0.35">
      <c r="A664" s="6" t="s">
        <v>1349</v>
      </c>
      <c r="B664" s="7" t="s">
        <v>1350</v>
      </c>
    </row>
    <row r="665" spans="1:2" ht="17.149999999999999" customHeight="1" x14ac:dyDescent="0.35">
      <c r="A665" s="6" t="s">
        <v>1351</v>
      </c>
      <c r="B665" s="7" t="s">
        <v>1352</v>
      </c>
    </row>
    <row r="666" spans="1:2" ht="17.149999999999999" customHeight="1" x14ac:dyDescent="0.35">
      <c r="A666" s="6" t="s">
        <v>1353</v>
      </c>
      <c r="B666" s="7" t="s">
        <v>1354</v>
      </c>
    </row>
    <row r="667" spans="1:2" ht="17.149999999999999" customHeight="1" x14ac:dyDescent="0.35">
      <c r="A667" s="6" t="s">
        <v>1355</v>
      </c>
      <c r="B667" s="7" t="s">
        <v>1356</v>
      </c>
    </row>
    <row r="668" spans="1:2" ht="17.149999999999999" customHeight="1" x14ac:dyDescent="0.35">
      <c r="A668" s="6" t="s">
        <v>1357</v>
      </c>
      <c r="B668" s="7" t="s">
        <v>1358</v>
      </c>
    </row>
    <row r="669" spans="1:2" ht="17.149999999999999" customHeight="1" x14ac:dyDescent="0.35">
      <c r="A669" s="6" t="s">
        <v>1359</v>
      </c>
      <c r="B669" s="7" t="s">
        <v>1360</v>
      </c>
    </row>
    <row r="670" spans="1:2" ht="17.149999999999999" customHeight="1" x14ac:dyDescent="0.35">
      <c r="A670" s="6" t="s">
        <v>1361</v>
      </c>
      <c r="B670" s="7" t="s">
        <v>1362</v>
      </c>
    </row>
    <row r="671" spans="1:2" ht="17.149999999999999" customHeight="1" x14ac:dyDescent="0.35">
      <c r="A671" s="6" t="s">
        <v>1363</v>
      </c>
      <c r="B671" s="7" t="s">
        <v>1364</v>
      </c>
    </row>
    <row r="672" spans="1:2" ht="17.149999999999999" customHeight="1" x14ac:dyDescent="0.35">
      <c r="A672" s="6" t="s">
        <v>1365</v>
      </c>
      <c r="B672" s="7" t="s">
        <v>1366</v>
      </c>
    </row>
    <row r="673" spans="1:2" ht="17.149999999999999" customHeight="1" x14ac:dyDescent="0.35">
      <c r="A673" s="6" t="s">
        <v>1367</v>
      </c>
      <c r="B673" s="7" t="s">
        <v>1368</v>
      </c>
    </row>
    <row r="674" spans="1:2" ht="17.149999999999999" customHeight="1" x14ac:dyDescent="0.35">
      <c r="A674" s="6" t="s">
        <v>1369</v>
      </c>
      <c r="B674" s="7" t="s">
        <v>1370</v>
      </c>
    </row>
    <row r="675" spans="1:2" ht="17.149999999999999" customHeight="1" x14ac:dyDescent="0.35">
      <c r="A675" s="6" t="s">
        <v>1371</v>
      </c>
      <c r="B675" s="7" t="s">
        <v>1372</v>
      </c>
    </row>
    <row r="676" spans="1:2" ht="17.149999999999999" customHeight="1" x14ac:dyDescent="0.35">
      <c r="A676" s="6" t="s">
        <v>1373</v>
      </c>
      <c r="B676" s="7" t="s">
        <v>1374</v>
      </c>
    </row>
    <row r="677" spans="1:2" ht="17.149999999999999" customHeight="1" x14ac:dyDescent="0.35">
      <c r="A677" s="6" t="s">
        <v>1375</v>
      </c>
      <c r="B677" s="7" t="s">
        <v>1376</v>
      </c>
    </row>
    <row r="678" spans="1:2" ht="17.149999999999999" customHeight="1" x14ac:dyDescent="0.35">
      <c r="A678" s="6" t="s">
        <v>1377</v>
      </c>
      <c r="B678" s="7" t="s">
        <v>1378</v>
      </c>
    </row>
    <row r="679" spans="1:2" ht="17.149999999999999" customHeight="1" x14ac:dyDescent="0.35">
      <c r="A679" s="6" t="s">
        <v>1379</v>
      </c>
      <c r="B679" s="7" t="s">
        <v>1380</v>
      </c>
    </row>
    <row r="680" spans="1:2" ht="17.149999999999999" customHeight="1" x14ac:dyDescent="0.35">
      <c r="A680" s="6" t="s">
        <v>1381</v>
      </c>
      <c r="B680" s="7" t="s">
        <v>1382</v>
      </c>
    </row>
    <row r="681" spans="1:2" ht="17.149999999999999" customHeight="1" x14ac:dyDescent="0.35">
      <c r="A681" s="6" t="s">
        <v>1383</v>
      </c>
      <c r="B681" s="7" t="s">
        <v>1384</v>
      </c>
    </row>
    <row r="682" spans="1:2" ht="17.149999999999999" customHeight="1" x14ac:dyDescent="0.35">
      <c r="A682" s="6" t="s">
        <v>1385</v>
      </c>
      <c r="B682" s="7" t="s">
        <v>1386</v>
      </c>
    </row>
    <row r="683" spans="1:2" ht="17.149999999999999" customHeight="1" x14ac:dyDescent="0.35">
      <c r="A683" s="6" t="s">
        <v>1387</v>
      </c>
      <c r="B683" s="7" t="s">
        <v>1388</v>
      </c>
    </row>
    <row r="684" spans="1:2" ht="17.149999999999999" customHeight="1" x14ac:dyDescent="0.35">
      <c r="A684" s="6" t="s">
        <v>1389</v>
      </c>
      <c r="B684" s="7" t="s">
        <v>1390</v>
      </c>
    </row>
    <row r="685" spans="1:2" ht="17.149999999999999" customHeight="1" x14ac:dyDescent="0.35">
      <c r="A685" s="6" t="s">
        <v>1391</v>
      </c>
      <c r="B685" s="7" t="s">
        <v>1392</v>
      </c>
    </row>
    <row r="686" spans="1:2" ht="17.149999999999999" customHeight="1" x14ac:dyDescent="0.35">
      <c r="A686" s="6" t="s">
        <v>1393</v>
      </c>
      <c r="B686" s="7" t="s">
        <v>1394</v>
      </c>
    </row>
    <row r="687" spans="1:2" ht="17.149999999999999" customHeight="1" x14ac:dyDescent="0.35">
      <c r="A687" s="6" t="s">
        <v>1395</v>
      </c>
      <c r="B687" s="7" t="s">
        <v>1396</v>
      </c>
    </row>
    <row r="688" spans="1:2" ht="17.149999999999999" customHeight="1" x14ac:dyDescent="0.35">
      <c r="A688" s="6" t="s">
        <v>1397</v>
      </c>
      <c r="B688" s="7" t="s">
        <v>1398</v>
      </c>
    </row>
    <row r="689" spans="1:2" ht="17.149999999999999" customHeight="1" x14ac:dyDescent="0.35">
      <c r="A689" s="6" t="s">
        <v>1399</v>
      </c>
      <c r="B689" s="7" t="s">
        <v>1400</v>
      </c>
    </row>
    <row r="690" spans="1:2" ht="17.149999999999999" customHeight="1" x14ac:dyDescent="0.35">
      <c r="A690" s="6" t="s">
        <v>1401</v>
      </c>
      <c r="B690" s="7" t="s">
        <v>1402</v>
      </c>
    </row>
    <row r="691" spans="1:2" ht="17.149999999999999" customHeight="1" x14ac:dyDescent="0.35">
      <c r="A691" s="6" t="s">
        <v>1403</v>
      </c>
      <c r="B691" s="7" t="s">
        <v>1404</v>
      </c>
    </row>
    <row r="692" spans="1:2" ht="17.149999999999999" customHeight="1" x14ac:dyDescent="0.35">
      <c r="A692" s="6" t="s">
        <v>1405</v>
      </c>
      <c r="B692" s="7" t="s">
        <v>1406</v>
      </c>
    </row>
    <row r="693" spans="1:2" ht="17.149999999999999" customHeight="1" x14ac:dyDescent="0.35">
      <c r="A693" s="6" t="s">
        <v>1407</v>
      </c>
      <c r="B693" s="7" t="s">
        <v>1408</v>
      </c>
    </row>
    <row r="694" spans="1:2" ht="17.149999999999999" customHeight="1" x14ac:dyDescent="0.35">
      <c r="A694" s="6" t="s">
        <v>1409</v>
      </c>
      <c r="B694" s="7" t="s">
        <v>1410</v>
      </c>
    </row>
    <row r="695" spans="1:2" ht="17.149999999999999" customHeight="1" x14ac:dyDescent="0.35">
      <c r="A695" s="6" t="s">
        <v>1411</v>
      </c>
      <c r="B695" s="7" t="s">
        <v>1412</v>
      </c>
    </row>
    <row r="696" spans="1:2" ht="17.149999999999999" customHeight="1" x14ac:dyDescent="0.35">
      <c r="A696" s="6" t="s">
        <v>1413</v>
      </c>
      <c r="B696" s="7" t="s">
        <v>1414</v>
      </c>
    </row>
    <row r="697" spans="1:2" ht="17.149999999999999" customHeight="1" x14ac:dyDescent="0.35">
      <c r="A697" s="6" t="s">
        <v>1415</v>
      </c>
      <c r="B697" s="7" t="s">
        <v>1416</v>
      </c>
    </row>
    <row r="698" spans="1:2" ht="17.149999999999999" customHeight="1" x14ac:dyDescent="0.35">
      <c r="A698" s="6" t="s">
        <v>1417</v>
      </c>
      <c r="B698" s="7" t="s">
        <v>1418</v>
      </c>
    </row>
    <row r="699" spans="1:2" ht="17.149999999999999" customHeight="1" x14ac:dyDescent="0.35">
      <c r="A699" s="6" t="s">
        <v>1419</v>
      </c>
      <c r="B699" s="7" t="s">
        <v>1420</v>
      </c>
    </row>
    <row r="700" spans="1:2" ht="17.149999999999999" customHeight="1" x14ac:dyDescent="0.35">
      <c r="A700" s="6" t="s">
        <v>1421</v>
      </c>
      <c r="B700" s="7" t="s">
        <v>1422</v>
      </c>
    </row>
    <row r="701" spans="1:2" ht="17.149999999999999" customHeight="1" x14ac:dyDescent="0.35">
      <c r="A701" s="6" t="s">
        <v>1423</v>
      </c>
      <c r="B701" s="7" t="s">
        <v>1424</v>
      </c>
    </row>
    <row r="702" spans="1:2" ht="17.149999999999999" customHeight="1" x14ac:dyDescent="0.35">
      <c r="A702" s="6" t="s">
        <v>1425</v>
      </c>
      <c r="B702" s="7" t="s">
        <v>1426</v>
      </c>
    </row>
    <row r="703" spans="1:2" ht="17.149999999999999" customHeight="1" x14ac:dyDescent="0.35">
      <c r="A703" s="6" t="s">
        <v>1427</v>
      </c>
      <c r="B703" s="7" t="s">
        <v>1428</v>
      </c>
    </row>
    <row r="704" spans="1:2" ht="17.149999999999999" customHeight="1" x14ac:dyDescent="0.35">
      <c r="A704" s="6" t="s">
        <v>1429</v>
      </c>
      <c r="B704" s="7" t="s">
        <v>1430</v>
      </c>
    </row>
    <row r="705" spans="1:2" ht="17.149999999999999" customHeight="1" x14ac:dyDescent="0.35">
      <c r="A705" s="6" t="s">
        <v>1431</v>
      </c>
      <c r="B705" s="7" t="s">
        <v>1432</v>
      </c>
    </row>
    <row r="706" spans="1:2" ht="17.149999999999999" customHeight="1" x14ac:dyDescent="0.35">
      <c r="A706" s="6" t="s">
        <v>1433</v>
      </c>
      <c r="B706" s="7" t="s">
        <v>1434</v>
      </c>
    </row>
    <row r="707" spans="1:2" ht="17.149999999999999" customHeight="1" x14ac:dyDescent="0.35">
      <c r="A707" s="6" t="s">
        <v>1435</v>
      </c>
      <c r="B707" s="7" t="s">
        <v>1436</v>
      </c>
    </row>
    <row r="708" spans="1:2" ht="17.149999999999999" customHeight="1" x14ac:dyDescent="0.35">
      <c r="A708" s="6" t="s">
        <v>1437</v>
      </c>
      <c r="B708" s="7" t="s">
        <v>1438</v>
      </c>
    </row>
    <row r="709" spans="1:2" ht="17.149999999999999" customHeight="1" x14ac:dyDescent="0.35">
      <c r="A709" s="6" t="s">
        <v>1439</v>
      </c>
      <c r="B709" s="7" t="s">
        <v>1440</v>
      </c>
    </row>
    <row r="710" spans="1:2" ht="17.149999999999999" customHeight="1" x14ac:dyDescent="0.35">
      <c r="A710" s="6" t="s">
        <v>1441</v>
      </c>
      <c r="B710" s="7" t="s">
        <v>1442</v>
      </c>
    </row>
    <row r="711" spans="1:2" ht="17.149999999999999" customHeight="1" x14ac:dyDescent="0.35">
      <c r="A711" s="6" t="s">
        <v>1443</v>
      </c>
      <c r="B711" s="7" t="s">
        <v>1444</v>
      </c>
    </row>
    <row r="712" spans="1:2" ht="17.149999999999999" customHeight="1" x14ac:dyDescent="0.35">
      <c r="A712" s="6" t="s">
        <v>1445</v>
      </c>
      <c r="B712" s="7" t="s">
        <v>1446</v>
      </c>
    </row>
    <row r="713" spans="1:2" ht="17.149999999999999" customHeight="1" x14ac:dyDescent="0.35">
      <c r="A713" s="6" t="s">
        <v>1447</v>
      </c>
      <c r="B713" s="7" t="s">
        <v>1448</v>
      </c>
    </row>
    <row r="714" spans="1:2" ht="17.149999999999999" customHeight="1" x14ac:dyDescent="0.35">
      <c r="A714" s="6" t="s">
        <v>1449</v>
      </c>
      <c r="B714" s="7" t="s">
        <v>1450</v>
      </c>
    </row>
    <row r="715" spans="1:2" ht="17.149999999999999" customHeight="1" x14ac:dyDescent="0.35">
      <c r="A715" s="6" t="s">
        <v>1451</v>
      </c>
      <c r="B715" s="7" t="s">
        <v>1452</v>
      </c>
    </row>
    <row r="716" spans="1:2" ht="17.149999999999999" customHeight="1" x14ac:dyDescent="0.35">
      <c r="A716" s="6" t="s">
        <v>1453</v>
      </c>
      <c r="B716" s="7" t="s">
        <v>1454</v>
      </c>
    </row>
    <row r="717" spans="1:2" ht="17.149999999999999" customHeight="1" x14ac:dyDescent="0.35">
      <c r="A717" s="6" t="s">
        <v>1455</v>
      </c>
      <c r="B717" s="7" t="s">
        <v>1456</v>
      </c>
    </row>
    <row r="718" spans="1:2" ht="17.149999999999999" customHeight="1" x14ac:dyDescent="0.35">
      <c r="A718" s="6" t="s">
        <v>1457</v>
      </c>
      <c r="B718" s="7" t="s">
        <v>1458</v>
      </c>
    </row>
    <row r="719" spans="1:2" ht="17.149999999999999" customHeight="1" x14ac:dyDescent="0.35">
      <c r="A719" s="6" t="s">
        <v>1459</v>
      </c>
      <c r="B719" s="7" t="s">
        <v>1460</v>
      </c>
    </row>
    <row r="720" spans="1:2" ht="17.149999999999999" customHeight="1" x14ac:dyDescent="0.35">
      <c r="A720" s="6" t="s">
        <v>1461</v>
      </c>
      <c r="B720" s="7" t="s">
        <v>1462</v>
      </c>
    </row>
    <row r="721" spans="1:2" ht="17.149999999999999" customHeight="1" x14ac:dyDescent="0.35">
      <c r="A721" s="6" t="s">
        <v>1463</v>
      </c>
      <c r="B721" s="7" t="s">
        <v>1464</v>
      </c>
    </row>
    <row r="722" spans="1:2" ht="17.149999999999999" customHeight="1" x14ac:dyDescent="0.35">
      <c r="A722" s="6" t="s">
        <v>1465</v>
      </c>
      <c r="B722" s="7" t="s">
        <v>1466</v>
      </c>
    </row>
    <row r="723" spans="1:2" ht="17.149999999999999" customHeight="1" x14ac:dyDescent="0.35">
      <c r="A723" s="6" t="s">
        <v>1467</v>
      </c>
      <c r="B723" s="7" t="s">
        <v>1468</v>
      </c>
    </row>
    <row r="724" spans="1:2" ht="17.149999999999999" customHeight="1" x14ac:dyDescent="0.35">
      <c r="A724" s="6" t="s">
        <v>1469</v>
      </c>
      <c r="B724" s="7" t="s">
        <v>1470</v>
      </c>
    </row>
    <row r="725" spans="1:2" ht="17.149999999999999" customHeight="1" x14ac:dyDescent="0.35">
      <c r="A725" s="6" t="s">
        <v>1471</v>
      </c>
      <c r="B725" s="7" t="s">
        <v>1472</v>
      </c>
    </row>
    <row r="726" spans="1:2" ht="17.149999999999999" customHeight="1" x14ac:dyDescent="0.35">
      <c r="A726" s="6" t="s">
        <v>1473</v>
      </c>
      <c r="B726" s="7" t="s">
        <v>1474</v>
      </c>
    </row>
    <row r="727" spans="1:2" ht="17.149999999999999" customHeight="1" x14ac:dyDescent="0.35">
      <c r="A727" s="6" t="s">
        <v>1475</v>
      </c>
      <c r="B727" s="7" t="s">
        <v>1476</v>
      </c>
    </row>
    <row r="728" spans="1:2" ht="17.149999999999999" customHeight="1" x14ac:dyDescent="0.35">
      <c r="A728" s="6" t="s">
        <v>1477</v>
      </c>
      <c r="B728" s="7" t="s">
        <v>1478</v>
      </c>
    </row>
    <row r="729" spans="1:2" ht="17.149999999999999" customHeight="1" x14ac:dyDescent="0.35">
      <c r="A729" s="6" t="s">
        <v>1479</v>
      </c>
      <c r="B729" s="7" t="s">
        <v>1480</v>
      </c>
    </row>
    <row r="730" spans="1:2" ht="17.149999999999999" customHeight="1" x14ac:dyDescent="0.35">
      <c r="A730" s="6" t="s">
        <v>1481</v>
      </c>
      <c r="B730" s="7" t="s">
        <v>1482</v>
      </c>
    </row>
    <row r="731" spans="1:2" ht="17.149999999999999" customHeight="1" x14ac:dyDescent="0.35">
      <c r="A731" s="6" t="s">
        <v>1483</v>
      </c>
      <c r="B731" s="7" t="s">
        <v>1484</v>
      </c>
    </row>
    <row r="732" spans="1:2" ht="17.149999999999999" customHeight="1" x14ac:dyDescent="0.35">
      <c r="A732" s="6" t="s">
        <v>1485</v>
      </c>
      <c r="B732" s="7" t="s">
        <v>1486</v>
      </c>
    </row>
    <row r="733" spans="1:2" ht="17.149999999999999" customHeight="1" x14ac:dyDescent="0.35">
      <c r="A733" s="6" t="s">
        <v>1487</v>
      </c>
      <c r="B733" s="7" t="s">
        <v>1488</v>
      </c>
    </row>
    <row r="734" spans="1:2" ht="17.149999999999999" customHeight="1" x14ac:dyDescent="0.35">
      <c r="A734" s="6" t="s">
        <v>1489</v>
      </c>
      <c r="B734" s="7" t="s">
        <v>1490</v>
      </c>
    </row>
    <row r="735" spans="1:2" ht="17.149999999999999" customHeight="1" x14ac:dyDescent="0.35">
      <c r="A735" s="6" t="s">
        <v>1491</v>
      </c>
      <c r="B735" s="7" t="s">
        <v>1492</v>
      </c>
    </row>
    <row r="736" spans="1:2" ht="17.149999999999999" customHeight="1" x14ac:dyDescent="0.35">
      <c r="A736" s="6" t="s">
        <v>1493</v>
      </c>
      <c r="B736" s="7" t="s">
        <v>1494</v>
      </c>
    </row>
    <row r="737" spans="1:2" ht="17.149999999999999" customHeight="1" x14ac:dyDescent="0.35">
      <c r="A737" s="6" t="s">
        <v>1495</v>
      </c>
      <c r="B737" s="7" t="s">
        <v>1496</v>
      </c>
    </row>
    <row r="738" spans="1:2" ht="17.149999999999999" customHeight="1" x14ac:dyDescent="0.35">
      <c r="A738" s="6" t="s">
        <v>1497</v>
      </c>
      <c r="B738" s="7" t="s">
        <v>1498</v>
      </c>
    </row>
    <row r="739" spans="1:2" ht="17.149999999999999" customHeight="1" x14ac:dyDescent="0.35">
      <c r="A739" s="6" t="s">
        <v>1499</v>
      </c>
      <c r="B739" s="7" t="s">
        <v>1500</v>
      </c>
    </row>
    <row r="740" spans="1:2" ht="17.149999999999999" customHeight="1" x14ac:dyDescent="0.35">
      <c r="A740" s="6" t="s">
        <v>1501</v>
      </c>
      <c r="B740" s="7" t="s">
        <v>1502</v>
      </c>
    </row>
    <row r="741" spans="1:2" ht="17.149999999999999" customHeight="1" x14ac:dyDescent="0.35">
      <c r="A741" s="6" t="s">
        <v>1503</v>
      </c>
      <c r="B741" s="7" t="s">
        <v>1504</v>
      </c>
    </row>
    <row r="742" spans="1:2" ht="17.149999999999999" customHeight="1" x14ac:dyDescent="0.35">
      <c r="A742" s="6" t="s">
        <v>1505</v>
      </c>
      <c r="B742" s="7" t="s">
        <v>1506</v>
      </c>
    </row>
    <row r="743" spans="1:2" ht="17.149999999999999" customHeight="1" x14ac:dyDescent="0.35">
      <c r="A743" s="6" t="s">
        <v>1507</v>
      </c>
      <c r="B743" s="7" t="s">
        <v>1508</v>
      </c>
    </row>
    <row r="744" spans="1:2" ht="17.149999999999999" customHeight="1" x14ac:dyDescent="0.35">
      <c r="A744" s="6" t="s">
        <v>1509</v>
      </c>
      <c r="B744" s="7" t="s">
        <v>1510</v>
      </c>
    </row>
    <row r="745" spans="1:2" ht="17.149999999999999" customHeight="1" x14ac:dyDescent="0.35">
      <c r="A745" s="6" t="s">
        <v>1511</v>
      </c>
      <c r="B745" s="7" t="s">
        <v>1512</v>
      </c>
    </row>
    <row r="746" spans="1:2" ht="17.149999999999999" customHeight="1" x14ac:dyDescent="0.35">
      <c r="A746" s="6" t="s">
        <v>1513</v>
      </c>
      <c r="B746" s="7" t="s">
        <v>1514</v>
      </c>
    </row>
    <row r="747" spans="1:2" ht="17.149999999999999" customHeight="1" x14ac:dyDescent="0.35">
      <c r="A747" s="6" t="s">
        <v>1515</v>
      </c>
      <c r="B747" s="7" t="s">
        <v>1516</v>
      </c>
    </row>
    <row r="748" spans="1:2" ht="17.149999999999999" customHeight="1" x14ac:dyDescent="0.35">
      <c r="A748" s="6" t="s">
        <v>1517</v>
      </c>
      <c r="B748" s="7" t="s">
        <v>1518</v>
      </c>
    </row>
    <row r="749" spans="1:2" ht="17.149999999999999" customHeight="1" x14ac:dyDescent="0.35">
      <c r="A749" s="6" t="s">
        <v>1519</v>
      </c>
      <c r="B749" s="7" t="s">
        <v>1520</v>
      </c>
    </row>
    <row r="750" spans="1:2" ht="17.149999999999999" customHeight="1" x14ac:dyDescent="0.35">
      <c r="A750" s="6" t="s">
        <v>1521</v>
      </c>
      <c r="B750" s="7" t="s">
        <v>1522</v>
      </c>
    </row>
    <row r="751" spans="1:2" ht="17.149999999999999" customHeight="1" x14ac:dyDescent="0.35">
      <c r="A751" s="6" t="s">
        <v>1523</v>
      </c>
      <c r="B751" s="7" t="s">
        <v>1524</v>
      </c>
    </row>
    <row r="752" spans="1:2" ht="17.149999999999999" customHeight="1" x14ac:dyDescent="0.35">
      <c r="A752" s="6" t="s">
        <v>1525</v>
      </c>
      <c r="B752" s="7" t="s">
        <v>1526</v>
      </c>
    </row>
    <row r="753" spans="1:2" ht="17.149999999999999" customHeight="1" x14ac:dyDescent="0.35">
      <c r="A753" s="6" t="s">
        <v>1527</v>
      </c>
      <c r="B753" s="7" t="s">
        <v>1528</v>
      </c>
    </row>
    <row r="754" spans="1:2" ht="17.149999999999999" customHeight="1" x14ac:dyDescent="0.35">
      <c r="A754" s="6" t="s">
        <v>1529</v>
      </c>
      <c r="B754" s="7" t="s">
        <v>1530</v>
      </c>
    </row>
    <row r="755" spans="1:2" ht="17.149999999999999" customHeight="1" x14ac:dyDescent="0.35">
      <c r="A755" s="6" t="s">
        <v>1531</v>
      </c>
      <c r="B755" s="7" t="s">
        <v>1532</v>
      </c>
    </row>
    <row r="756" spans="1:2" ht="17.149999999999999" customHeight="1" x14ac:dyDescent="0.35">
      <c r="A756" s="6" t="s">
        <v>1533</v>
      </c>
      <c r="B756" s="7" t="s">
        <v>1534</v>
      </c>
    </row>
    <row r="757" spans="1:2" ht="17.149999999999999" customHeight="1" x14ac:dyDescent="0.35">
      <c r="A757" s="6" t="s">
        <v>1535</v>
      </c>
      <c r="B757" s="7" t="s">
        <v>1536</v>
      </c>
    </row>
    <row r="758" spans="1:2" ht="17.149999999999999" customHeight="1" x14ac:dyDescent="0.35">
      <c r="A758" s="6" t="s">
        <v>1537</v>
      </c>
      <c r="B758" s="7" t="s">
        <v>1538</v>
      </c>
    </row>
    <row r="759" spans="1:2" ht="17.149999999999999" customHeight="1" x14ac:dyDescent="0.35">
      <c r="A759" s="6" t="s">
        <v>1539</v>
      </c>
      <c r="B759" s="7" t="s">
        <v>1540</v>
      </c>
    </row>
    <row r="760" spans="1:2" ht="17.149999999999999" customHeight="1" x14ac:dyDescent="0.35">
      <c r="A760" s="6" t="s">
        <v>1541</v>
      </c>
      <c r="B760" s="7" t="s">
        <v>1542</v>
      </c>
    </row>
    <row r="761" spans="1:2" ht="17.149999999999999" customHeight="1" x14ac:dyDescent="0.35">
      <c r="A761" s="6" t="s">
        <v>1543</v>
      </c>
      <c r="B761" s="7" t="s">
        <v>1544</v>
      </c>
    </row>
    <row r="762" spans="1:2" ht="17.149999999999999" customHeight="1" x14ac:dyDescent="0.35">
      <c r="A762" s="6" t="s">
        <v>1545</v>
      </c>
      <c r="B762" s="7" t="s">
        <v>1546</v>
      </c>
    </row>
    <row r="763" spans="1:2" ht="17.149999999999999" customHeight="1" x14ac:dyDescent="0.35">
      <c r="A763" s="6" t="s">
        <v>1547</v>
      </c>
      <c r="B763" s="7" t="s">
        <v>1548</v>
      </c>
    </row>
    <row r="764" spans="1:2" ht="17.149999999999999" customHeight="1" x14ac:dyDescent="0.35">
      <c r="A764" s="6" t="s">
        <v>1549</v>
      </c>
      <c r="B764" s="7" t="s">
        <v>1550</v>
      </c>
    </row>
    <row r="765" spans="1:2" ht="17.149999999999999" customHeight="1" x14ac:dyDescent="0.35">
      <c r="A765" s="6" t="s">
        <v>1551</v>
      </c>
      <c r="B765" s="7" t="s">
        <v>1552</v>
      </c>
    </row>
    <row r="766" spans="1:2" ht="17.149999999999999" customHeight="1" x14ac:dyDescent="0.35">
      <c r="A766" s="6" t="s">
        <v>1553</v>
      </c>
      <c r="B766" s="7" t="s">
        <v>1554</v>
      </c>
    </row>
    <row r="767" spans="1:2" ht="17.149999999999999" customHeight="1" x14ac:dyDescent="0.35">
      <c r="A767" s="6" t="s">
        <v>1555</v>
      </c>
      <c r="B767" s="7" t="s">
        <v>1556</v>
      </c>
    </row>
    <row r="768" spans="1:2" ht="17.149999999999999" customHeight="1" x14ac:dyDescent="0.35">
      <c r="A768" s="6" t="s">
        <v>1557</v>
      </c>
      <c r="B768" s="7" t="s">
        <v>1558</v>
      </c>
    </row>
    <row r="769" spans="1:2" ht="17.149999999999999" customHeight="1" x14ac:dyDescent="0.35">
      <c r="A769" s="6" t="s">
        <v>1559</v>
      </c>
      <c r="B769" s="7" t="s">
        <v>1560</v>
      </c>
    </row>
    <row r="770" spans="1:2" ht="17.149999999999999" customHeight="1" x14ac:dyDescent="0.35">
      <c r="A770" s="6" t="s">
        <v>1561</v>
      </c>
      <c r="B770" s="7" t="s">
        <v>1562</v>
      </c>
    </row>
    <row r="771" spans="1:2" ht="17.149999999999999" customHeight="1" x14ac:dyDescent="0.35">
      <c r="A771" s="6" t="s">
        <v>1563</v>
      </c>
      <c r="B771" s="7" t="s">
        <v>1564</v>
      </c>
    </row>
    <row r="772" spans="1:2" ht="17.149999999999999" customHeight="1" x14ac:dyDescent="0.35">
      <c r="A772" s="6" t="s">
        <v>1565</v>
      </c>
      <c r="B772" s="7" t="s">
        <v>1566</v>
      </c>
    </row>
    <row r="773" spans="1:2" ht="17.149999999999999" customHeight="1" x14ac:dyDescent="0.35">
      <c r="A773" s="6" t="s">
        <v>1567</v>
      </c>
      <c r="B773" s="7" t="s">
        <v>1568</v>
      </c>
    </row>
    <row r="774" spans="1:2" ht="17.149999999999999" customHeight="1" x14ac:dyDescent="0.35">
      <c r="A774" s="6" t="s">
        <v>1569</v>
      </c>
      <c r="B774" s="7" t="s">
        <v>1570</v>
      </c>
    </row>
    <row r="775" spans="1:2" ht="17.149999999999999" customHeight="1" x14ac:dyDescent="0.35">
      <c r="A775" s="6" t="s">
        <v>1571</v>
      </c>
      <c r="B775" s="7" t="s">
        <v>1572</v>
      </c>
    </row>
    <row r="776" spans="1:2" ht="17.149999999999999" customHeight="1" x14ac:dyDescent="0.35">
      <c r="A776" s="6" t="s">
        <v>1573</v>
      </c>
      <c r="B776" s="7" t="s">
        <v>1574</v>
      </c>
    </row>
    <row r="777" spans="1:2" ht="17.149999999999999" customHeight="1" x14ac:dyDescent="0.35">
      <c r="A777" s="6" t="s">
        <v>1575</v>
      </c>
      <c r="B777" s="7" t="s">
        <v>1576</v>
      </c>
    </row>
    <row r="778" spans="1:2" ht="17.149999999999999" customHeight="1" x14ac:dyDescent="0.35">
      <c r="A778" s="4" t="s">
        <v>1577</v>
      </c>
      <c r="B778" s="5" t="s">
        <v>1578</v>
      </c>
    </row>
    <row r="779" spans="1:2" ht="17.149999999999999" customHeight="1" x14ac:dyDescent="0.35">
      <c r="A779" s="6" t="s">
        <v>1579</v>
      </c>
      <c r="B779" s="7" t="s">
        <v>1580</v>
      </c>
    </row>
    <row r="780" spans="1:2" ht="17.149999999999999" customHeight="1" x14ac:dyDescent="0.35">
      <c r="A780" s="6" t="s">
        <v>1581</v>
      </c>
      <c r="B780" s="7" t="s">
        <v>1582</v>
      </c>
    </row>
    <row r="781" spans="1:2" ht="17.149999999999999" customHeight="1" x14ac:dyDescent="0.35">
      <c r="A781" s="6" t="s">
        <v>1583</v>
      </c>
      <c r="B781" s="7" t="s">
        <v>1584</v>
      </c>
    </row>
    <row r="782" spans="1:2" ht="17.149999999999999" customHeight="1" x14ac:dyDescent="0.35">
      <c r="A782" s="6" t="s">
        <v>1585</v>
      </c>
      <c r="B782" s="7" t="s">
        <v>1586</v>
      </c>
    </row>
    <row r="783" spans="1:2" ht="17.149999999999999" customHeight="1" x14ac:dyDescent="0.35">
      <c r="A783" s="6" t="s">
        <v>1587</v>
      </c>
      <c r="B783" s="7" t="s">
        <v>1588</v>
      </c>
    </row>
    <row r="784" spans="1:2" ht="17.149999999999999" customHeight="1" x14ac:dyDescent="0.35">
      <c r="A784" s="6" t="s">
        <v>1589</v>
      </c>
      <c r="B784" s="7" t="s">
        <v>1590</v>
      </c>
    </row>
    <row r="785" spans="1:2" ht="17.149999999999999" customHeight="1" x14ac:dyDescent="0.35">
      <c r="A785" s="6" t="s">
        <v>1591</v>
      </c>
      <c r="B785" s="7" t="s">
        <v>1592</v>
      </c>
    </row>
    <row r="786" spans="1:2" ht="17.149999999999999" customHeight="1" x14ac:dyDescent="0.35">
      <c r="A786" s="6" t="s">
        <v>1593</v>
      </c>
      <c r="B786" s="7" t="s">
        <v>1594</v>
      </c>
    </row>
    <row r="787" spans="1:2" ht="17.149999999999999" customHeight="1" x14ac:dyDescent="0.35">
      <c r="A787" s="6" t="s">
        <v>1595</v>
      </c>
      <c r="B787" s="7" t="s">
        <v>1596</v>
      </c>
    </row>
    <row r="788" spans="1:2" ht="17.149999999999999" customHeight="1" x14ac:dyDescent="0.35">
      <c r="A788" s="6" t="s">
        <v>1597</v>
      </c>
      <c r="B788" s="7" t="s">
        <v>1598</v>
      </c>
    </row>
    <row r="789" spans="1:2" ht="17.149999999999999" customHeight="1" x14ac:dyDescent="0.35">
      <c r="A789" s="6" t="s">
        <v>1599</v>
      </c>
      <c r="B789" s="7" t="s">
        <v>1600</v>
      </c>
    </row>
    <row r="790" spans="1:2" ht="17.149999999999999" customHeight="1" x14ac:dyDescent="0.35">
      <c r="A790" s="6" t="s">
        <v>1601</v>
      </c>
      <c r="B790" s="7" t="s">
        <v>1602</v>
      </c>
    </row>
    <row r="791" spans="1:2" ht="17.149999999999999" customHeight="1" x14ac:dyDescent="0.35">
      <c r="A791" s="6" t="s">
        <v>1603</v>
      </c>
      <c r="B791" s="7" t="s">
        <v>1604</v>
      </c>
    </row>
    <row r="792" spans="1:2" ht="17.149999999999999" customHeight="1" x14ac:dyDescent="0.35">
      <c r="A792" s="6" t="s">
        <v>1605</v>
      </c>
      <c r="B792" s="7" t="s">
        <v>1606</v>
      </c>
    </row>
    <row r="793" spans="1:2" ht="17.149999999999999" customHeight="1" x14ac:dyDescent="0.35">
      <c r="A793" s="6" t="s">
        <v>1607</v>
      </c>
      <c r="B793" s="7" t="s">
        <v>1608</v>
      </c>
    </row>
    <row r="794" spans="1:2" ht="17.149999999999999" customHeight="1" x14ac:dyDescent="0.35">
      <c r="A794" s="6" t="s">
        <v>1609</v>
      </c>
      <c r="B794" s="7" t="s">
        <v>1610</v>
      </c>
    </row>
    <row r="795" spans="1:2" ht="17.149999999999999" customHeight="1" x14ac:dyDescent="0.35">
      <c r="A795" s="6" t="s">
        <v>1611</v>
      </c>
      <c r="B795" s="7" t="s">
        <v>1612</v>
      </c>
    </row>
    <row r="796" spans="1:2" ht="17.149999999999999" customHeight="1" x14ac:dyDescent="0.35">
      <c r="A796" s="6" t="s">
        <v>1613</v>
      </c>
      <c r="B796" s="7" t="s">
        <v>1614</v>
      </c>
    </row>
    <row r="797" spans="1:2" ht="17.149999999999999" customHeight="1" x14ac:dyDescent="0.35">
      <c r="A797" s="6" t="s">
        <v>1615</v>
      </c>
      <c r="B797" s="7" t="s">
        <v>1616</v>
      </c>
    </row>
    <row r="798" spans="1:2" ht="17.149999999999999" customHeight="1" x14ac:dyDescent="0.35">
      <c r="A798" s="6" t="s">
        <v>1617</v>
      </c>
      <c r="B798" s="7" t="s">
        <v>1618</v>
      </c>
    </row>
    <row r="799" spans="1:2" ht="17.149999999999999" customHeight="1" x14ac:dyDescent="0.35">
      <c r="A799" s="6" t="s">
        <v>1619</v>
      </c>
      <c r="B799" s="7" t="s">
        <v>1620</v>
      </c>
    </row>
    <row r="800" spans="1:2" ht="17.149999999999999" customHeight="1" x14ac:dyDescent="0.35">
      <c r="A800" s="6" t="s">
        <v>1621</v>
      </c>
      <c r="B800" s="7" t="s">
        <v>1622</v>
      </c>
    </row>
    <row r="801" spans="1:2" ht="17.149999999999999" customHeight="1" x14ac:dyDescent="0.35">
      <c r="A801" s="6" t="s">
        <v>1623</v>
      </c>
      <c r="B801" s="7" t="s">
        <v>1624</v>
      </c>
    </row>
    <row r="802" spans="1:2" ht="17.149999999999999" customHeight="1" x14ac:dyDescent="0.35">
      <c r="A802" s="6" t="s">
        <v>1625</v>
      </c>
      <c r="B802" s="7" t="s">
        <v>1626</v>
      </c>
    </row>
    <row r="803" spans="1:2" ht="17.149999999999999" customHeight="1" x14ac:dyDescent="0.35">
      <c r="A803" s="6" t="s">
        <v>1627</v>
      </c>
      <c r="B803" s="7" t="s">
        <v>1628</v>
      </c>
    </row>
    <row r="804" spans="1:2" ht="17.149999999999999" customHeight="1" x14ac:dyDescent="0.35">
      <c r="A804" s="6" t="s">
        <v>1629</v>
      </c>
      <c r="B804" s="7" t="s">
        <v>1630</v>
      </c>
    </row>
    <row r="805" spans="1:2" ht="17.149999999999999" customHeight="1" x14ac:dyDescent="0.35">
      <c r="A805" s="6" t="s">
        <v>1631</v>
      </c>
      <c r="B805" s="7" t="s">
        <v>1632</v>
      </c>
    </row>
    <row r="806" spans="1:2" ht="17.149999999999999" customHeight="1" x14ac:dyDescent="0.35">
      <c r="A806" s="6" t="s">
        <v>1633</v>
      </c>
      <c r="B806" s="7" t="s">
        <v>1634</v>
      </c>
    </row>
    <row r="807" spans="1:2" ht="17.149999999999999" customHeight="1" x14ac:dyDescent="0.35">
      <c r="A807" s="6" t="s">
        <v>1635</v>
      </c>
      <c r="B807" s="7" t="s">
        <v>1636</v>
      </c>
    </row>
    <row r="808" spans="1:2" ht="17.149999999999999" customHeight="1" x14ac:dyDescent="0.35">
      <c r="A808" s="6" t="s">
        <v>1637</v>
      </c>
      <c r="B808" s="7" t="s">
        <v>1638</v>
      </c>
    </row>
    <row r="809" spans="1:2" ht="17.149999999999999" customHeight="1" x14ac:dyDescent="0.35">
      <c r="A809" s="6" t="s">
        <v>1639</v>
      </c>
      <c r="B809" s="7" t="s">
        <v>1640</v>
      </c>
    </row>
    <row r="810" spans="1:2" ht="17.149999999999999" customHeight="1" x14ac:dyDescent="0.35">
      <c r="A810" s="6" t="s">
        <v>1641</v>
      </c>
      <c r="B810" s="7" t="s">
        <v>1642</v>
      </c>
    </row>
    <row r="811" spans="1:2" ht="17.149999999999999" customHeight="1" x14ac:dyDescent="0.35">
      <c r="A811" s="6" t="s">
        <v>1643</v>
      </c>
      <c r="B811" s="7" t="s">
        <v>1644</v>
      </c>
    </row>
    <row r="812" spans="1:2" ht="17.149999999999999" customHeight="1" x14ac:dyDescent="0.35">
      <c r="A812" s="6" t="s">
        <v>1645</v>
      </c>
      <c r="B812" s="7" t="s">
        <v>1646</v>
      </c>
    </row>
    <row r="813" spans="1:2" ht="17.149999999999999" customHeight="1" x14ac:dyDescent="0.35">
      <c r="A813" s="6" t="s">
        <v>1647</v>
      </c>
      <c r="B813" s="7" t="s">
        <v>1648</v>
      </c>
    </row>
    <row r="814" spans="1:2" ht="17.149999999999999" customHeight="1" x14ac:dyDescent="0.35">
      <c r="A814" s="6" t="s">
        <v>1649</v>
      </c>
      <c r="B814" s="7" t="s">
        <v>1650</v>
      </c>
    </row>
    <row r="815" spans="1:2" ht="17.149999999999999" customHeight="1" x14ac:dyDescent="0.35">
      <c r="A815" s="6" t="s">
        <v>1651</v>
      </c>
      <c r="B815" s="7" t="s">
        <v>1652</v>
      </c>
    </row>
    <row r="816" spans="1:2" ht="17.149999999999999" customHeight="1" x14ac:dyDescent="0.35">
      <c r="A816" s="6" t="s">
        <v>1653</v>
      </c>
      <c r="B816" s="7" t="s">
        <v>1654</v>
      </c>
    </row>
    <row r="817" spans="1:2" ht="17.149999999999999" customHeight="1" x14ac:dyDescent="0.35">
      <c r="A817" s="6" t="s">
        <v>1655</v>
      </c>
      <c r="B817" s="7" t="s">
        <v>1656</v>
      </c>
    </row>
    <row r="818" spans="1:2" ht="17.149999999999999" customHeight="1" x14ac:dyDescent="0.35">
      <c r="A818" s="6" t="s">
        <v>1657</v>
      </c>
      <c r="B818" s="7" t="s">
        <v>1658</v>
      </c>
    </row>
    <row r="819" spans="1:2" ht="17.149999999999999" customHeight="1" x14ac:dyDescent="0.35">
      <c r="A819" s="6" t="s">
        <v>1659</v>
      </c>
      <c r="B819" s="7" t="s">
        <v>1660</v>
      </c>
    </row>
    <row r="820" spans="1:2" ht="17.149999999999999" customHeight="1" x14ac:dyDescent="0.35">
      <c r="A820" s="6" t="s">
        <v>1661</v>
      </c>
      <c r="B820" s="7" t="s">
        <v>1662</v>
      </c>
    </row>
    <row r="821" spans="1:2" ht="17.149999999999999" customHeight="1" x14ac:dyDescent="0.35">
      <c r="A821" s="6" t="s">
        <v>1663</v>
      </c>
      <c r="B821" s="7" t="s">
        <v>1664</v>
      </c>
    </row>
    <row r="822" spans="1:2" ht="17.149999999999999" customHeight="1" x14ac:dyDescent="0.35">
      <c r="A822" s="6" t="s">
        <v>1665</v>
      </c>
      <c r="B822" s="7" t="s">
        <v>1666</v>
      </c>
    </row>
    <row r="823" spans="1:2" ht="17.149999999999999" customHeight="1" x14ac:dyDescent="0.35">
      <c r="A823" s="6" t="s">
        <v>1667</v>
      </c>
      <c r="B823" s="7" t="s">
        <v>1668</v>
      </c>
    </row>
    <row r="824" spans="1:2" ht="17.149999999999999" customHeight="1" x14ac:dyDescent="0.35">
      <c r="A824" s="6" t="s">
        <v>1669</v>
      </c>
      <c r="B824" s="7" t="s">
        <v>1670</v>
      </c>
    </row>
    <row r="825" spans="1:2" ht="17.149999999999999" customHeight="1" x14ac:dyDescent="0.35">
      <c r="A825" s="6" t="s">
        <v>1671</v>
      </c>
      <c r="B825" s="7" t="s">
        <v>1672</v>
      </c>
    </row>
    <row r="826" spans="1:2" ht="17.149999999999999" customHeight="1" x14ac:dyDescent="0.35">
      <c r="A826" s="6" t="s">
        <v>1673</v>
      </c>
      <c r="B826" s="7" t="s">
        <v>1674</v>
      </c>
    </row>
    <row r="827" spans="1:2" ht="17.149999999999999" customHeight="1" x14ac:dyDescent="0.35">
      <c r="A827" s="6" t="s">
        <v>1675</v>
      </c>
      <c r="B827" s="7" t="s">
        <v>1676</v>
      </c>
    </row>
    <row r="828" spans="1:2" ht="17.149999999999999" customHeight="1" x14ac:dyDescent="0.35">
      <c r="A828" s="6" t="s">
        <v>1677</v>
      </c>
      <c r="B828" s="7" t="s">
        <v>1678</v>
      </c>
    </row>
    <row r="829" spans="1:2" ht="17.149999999999999" customHeight="1" x14ac:dyDescent="0.35">
      <c r="A829" s="6" t="s">
        <v>1679</v>
      </c>
      <c r="B829" s="7" t="s">
        <v>1680</v>
      </c>
    </row>
    <row r="830" spans="1:2" ht="17.149999999999999" customHeight="1" x14ac:dyDescent="0.35">
      <c r="A830" s="6" t="s">
        <v>1681</v>
      </c>
      <c r="B830" s="7" t="s">
        <v>1682</v>
      </c>
    </row>
    <row r="831" spans="1:2" ht="17.149999999999999" customHeight="1" x14ac:dyDescent="0.35">
      <c r="A831" s="6" t="s">
        <v>1683</v>
      </c>
      <c r="B831" s="7" t="s">
        <v>1684</v>
      </c>
    </row>
    <row r="832" spans="1:2" ht="17.149999999999999" customHeight="1" x14ac:dyDescent="0.35">
      <c r="A832" s="6" t="s">
        <v>1685</v>
      </c>
      <c r="B832" s="7" t="s">
        <v>1686</v>
      </c>
    </row>
    <row r="833" spans="1:2" ht="17.149999999999999" customHeight="1" x14ac:dyDescent="0.35">
      <c r="A833" s="6" t="s">
        <v>1687</v>
      </c>
      <c r="B833" s="7" t="s">
        <v>1688</v>
      </c>
    </row>
    <row r="834" spans="1:2" ht="17.149999999999999" customHeight="1" x14ac:dyDescent="0.35">
      <c r="A834" s="6" t="s">
        <v>1689</v>
      </c>
      <c r="B834" s="7" t="s">
        <v>1690</v>
      </c>
    </row>
    <row r="835" spans="1:2" ht="17.149999999999999" customHeight="1" x14ac:dyDescent="0.35">
      <c r="A835" s="6" t="s">
        <v>1691</v>
      </c>
      <c r="B835" s="7" t="s">
        <v>1692</v>
      </c>
    </row>
    <row r="836" spans="1:2" ht="17.149999999999999" customHeight="1" x14ac:dyDescent="0.35">
      <c r="A836" s="6" t="s">
        <v>1693</v>
      </c>
      <c r="B836" s="7" t="s">
        <v>1694</v>
      </c>
    </row>
    <row r="837" spans="1:2" ht="17.149999999999999" customHeight="1" x14ac:dyDescent="0.35">
      <c r="A837" s="6" t="s">
        <v>1695</v>
      </c>
      <c r="B837" s="7" t="s">
        <v>1696</v>
      </c>
    </row>
    <row r="838" spans="1:2" ht="17.149999999999999" customHeight="1" x14ac:dyDescent="0.35">
      <c r="A838" s="6" t="s">
        <v>1697</v>
      </c>
      <c r="B838" s="7" t="s">
        <v>1698</v>
      </c>
    </row>
    <row r="839" spans="1:2" ht="17.149999999999999" customHeight="1" x14ac:dyDescent="0.35">
      <c r="A839" s="6" t="s">
        <v>1699</v>
      </c>
      <c r="B839" s="7" t="s">
        <v>1700</v>
      </c>
    </row>
    <row r="840" spans="1:2" ht="17.149999999999999" customHeight="1" x14ac:dyDescent="0.35">
      <c r="A840" s="6" t="s">
        <v>1701</v>
      </c>
      <c r="B840" s="7" t="s">
        <v>1702</v>
      </c>
    </row>
    <row r="841" spans="1:2" ht="17.149999999999999" customHeight="1" x14ac:dyDescent="0.35">
      <c r="A841" s="6" t="s">
        <v>1703</v>
      </c>
      <c r="B841" s="7" t="s">
        <v>1704</v>
      </c>
    </row>
    <row r="842" spans="1:2" ht="17.149999999999999" customHeight="1" x14ac:dyDescent="0.35">
      <c r="A842" s="6" t="s">
        <v>1705</v>
      </c>
      <c r="B842" s="7" t="s">
        <v>1706</v>
      </c>
    </row>
    <row r="843" spans="1:2" ht="17.149999999999999" customHeight="1" x14ac:dyDescent="0.35">
      <c r="A843" s="6" t="s">
        <v>1707</v>
      </c>
      <c r="B843" s="7" t="s">
        <v>1708</v>
      </c>
    </row>
    <row r="844" spans="1:2" ht="17.149999999999999" customHeight="1" x14ac:dyDescent="0.35">
      <c r="A844" s="6" t="s">
        <v>1709</v>
      </c>
      <c r="B844" s="7" t="s">
        <v>1710</v>
      </c>
    </row>
    <row r="845" spans="1:2" ht="17.149999999999999" customHeight="1" x14ac:dyDescent="0.35">
      <c r="A845" s="6" t="s">
        <v>1711</v>
      </c>
      <c r="B845" s="7" t="s">
        <v>1712</v>
      </c>
    </row>
    <row r="846" spans="1:2" ht="17.149999999999999" customHeight="1" x14ac:dyDescent="0.35">
      <c r="A846" s="6" t="s">
        <v>1713</v>
      </c>
      <c r="B846" s="7" t="s">
        <v>1714</v>
      </c>
    </row>
    <row r="847" spans="1:2" ht="17.149999999999999" customHeight="1" x14ac:dyDescent="0.35">
      <c r="A847" s="6" t="s">
        <v>1715</v>
      </c>
      <c r="B847" s="7" t="s">
        <v>1716</v>
      </c>
    </row>
    <row r="848" spans="1:2" ht="17.149999999999999" customHeight="1" x14ac:dyDescent="0.35">
      <c r="A848" s="6" t="s">
        <v>1717</v>
      </c>
      <c r="B848" s="7" t="s">
        <v>1718</v>
      </c>
    </row>
    <row r="849" spans="1:2" ht="17.149999999999999" customHeight="1" x14ac:dyDescent="0.35">
      <c r="A849" s="6" t="s">
        <v>1719</v>
      </c>
      <c r="B849" s="7" t="s">
        <v>1720</v>
      </c>
    </row>
    <row r="850" spans="1:2" ht="17.149999999999999" customHeight="1" x14ac:dyDescent="0.35">
      <c r="A850" s="6" t="s">
        <v>1721</v>
      </c>
      <c r="B850" s="7" t="s">
        <v>1722</v>
      </c>
    </row>
    <row r="851" spans="1:2" ht="17.149999999999999" customHeight="1" x14ac:dyDescent="0.35">
      <c r="A851" s="6" t="s">
        <v>1723</v>
      </c>
      <c r="B851" s="7" t="s">
        <v>1724</v>
      </c>
    </row>
    <row r="852" spans="1:2" ht="17.149999999999999" customHeight="1" x14ac:dyDescent="0.35">
      <c r="A852" s="6" t="s">
        <v>1725</v>
      </c>
      <c r="B852" s="7" t="s">
        <v>1726</v>
      </c>
    </row>
    <row r="853" spans="1:2" ht="17.149999999999999" customHeight="1" x14ac:dyDescent="0.35">
      <c r="A853" s="6" t="s">
        <v>1727</v>
      </c>
      <c r="B853" s="7" t="s">
        <v>1728</v>
      </c>
    </row>
    <row r="854" spans="1:2" ht="17.149999999999999" customHeight="1" x14ac:dyDescent="0.35">
      <c r="A854" s="6" t="s">
        <v>1729</v>
      </c>
      <c r="B854" s="7" t="s">
        <v>1730</v>
      </c>
    </row>
    <row r="855" spans="1:2" ht="17.149999999999999" customHeight="1" x14ac:dyDescent="0.35">
      <c r="A855" s="6" t="s">
        <v>1731</v>
      </c>
      <c r="B855" s="7" t="s">
        <v>1732</v>
      </c>
    </row>
    <row r="856" spans="1:2" ht="17.149999999999999" customHeight="1" x14ac:dyDescent="0.35">
      <c r="A856" s="6" t="s">
        <v>1733</v>
      </c>
      <c r="B856" s="7" t="s">
        <v>1734</v>
      </c>
    </row>
    <row r="857" spans="1:2" ht="17.149999999999999" customHeight="1" x14ac:dyDescent="0.35">
      <c r="A857" s="6" t="s">
        <v>1735</v>
      </c>
      <c r="B857" s="7" t="s">
        <v>1736</v>
      </c>
    </row>
    <row r="858" spans="1:2" ht="17.149999999999999" customHeight="1" x14ac:dyDescent="0.35">
      <c r="A858" s="6" t="s">
        <v>1737</v>
      </c>
      <c r="B858" s="7" t="s">
        <v>1738</v>
      </c>
    </row>
    <row r="859" spans="1:2" ht="17.149999999999999" customHeight="1" x14ac:dyDescent="0.35">
      <c r="A859" s="6" t="s">
        <v>1739</v>
      </c>
      <c r="B859" s="7" t="s">
        <v>1740</v>
      </c>
    </row>
    <row r="860" spans="1:2" ht="17.149999999999999" customHeight="1" x14ac:dyDescent="0.35">
      <c r="A860" s="6" t="s">
        <v>1741</v>
      </c>
      <c r="B860" s="7" t="s">
        <v>1742</v>
      </c>
    </row>
    <row r="861" spans="1:2" ht="17.149999999999999" customHeight="1" x14ac:dyDescent="0.35">
      <c r="A861" s="6" t="s">
        <v>1743</v>
      </c>
      <c r="B861" s="7" t="s">
        <v>1744</v>
      </c>
    </row>
    <row r="862" spans="1:2" ht="17.149999999999999" customHeight="1" x14ac:dyDescent="0.35">
      <c r="A862" s="6" t="s">
        <v>1745</v>
      </c>
      <c r="B862" s="7" t="s">
        <v>1746</v>
      </c>
    </row>
    <row r="863" spans="1:2" ht="17.149999999999999" customHeight="1" x14ac:dyDescent="0.35">
      <c r="A863" s="6" t="s">
        <v>1747</v>
      </c>
      <c r="B863" s="7" t="s">
        <v>1748</v>
      </c>
    </row>
    <row r="864" spans="1:2" ht="17.149999999999999" customHeight="1" x14ac:dyDescent="0.35">
      <c r="A864" s="6" t="s">
        <v>1749</v>
      </c>
      <c r="B864" s="7" t="s">
        <v>1750</v>
      </c>
    </row>
    <row r="865" spans="1:2" ht="17.149999999999999" customHeight="1" x14ac:dyDescent="0.35">
      <c r="A865" s="6" t="s">
        <v>1751</v>
      </c>
      <c r="B865" s="7" t="s">
        <v>1752</v>
      </c>
    </row>
    <row r="866" spans="1:2" ht="17.149999999999999" customHeight="1" x14ac:dyDescent="0.35">
      <c r="A866" s="6" t="s">
        <v>1753</v>
      </c>
      <c r="B866" s="7" t="s">
        <v>1754</v>
      </c>
    </row>
    <row r="867" spans="1:2" ht="17.149999999999999" customHeight="1" x14ac:dyDescent="0.35">
      <c r="A867" s="6" t="s">
        <v>1755</v>
      </c>
      <c r="B867" s="7" t="s">
        <v>1756</v>
      </c>
    </row>
    <row r="868" spans="1:2" ht="17.149999999999999" customHeight="1" x14ac:dyDescent="0.35">
      <c r="A868" s="6" t="s">
        <v>1757</v>
      </c>
      <c r="B868" s="7" t="s">
        <v>1758</v>
      </c>
    </row>
    <row r="869" spans="1:2" ht="17.149999999999999" customHeight="1" x14ac:dyDescent="0.35">
      <c r="A869" s="6" t="s">
        <v>1759</v>
      </c>
      <c r="B869" s="7" t="s">
        <v>1760</v>
      </c>
    </row>
    <row r="870" spans="1:2" ht="17.149999999999999" customHeight="1" x14ac:dyDescent="0.35">
      <c r="A870" s="6" t="s">
        <v>1761</v>
      </c>
      <c r="B870" s="7" t="s">
        <v>1762</v>
      </c>
    </row>
    <row r="871" spans="1:2" ht="17.149999999999999" customHeight="1" x14ac:dyDescent="0.35">
      <c r="A871" s="6" t="s">
        <v>1763</v>
      </c>
      <c r="B871" s="7" t="s">
        <v>1764</v>
      </c>
    </row>
    <row r="872" spans="1:2" ht="17.149999999999999" customHeight="1" x14ac:dyDescent="0.35">
      <c r="A872" s="6" t="s">
        <v>1765</v>
      </c>
      <c r="B872" s="7" t="s">
        <v>1766</v>
      </c>
    </row>
    <row r="873" spans="1:2" ht="17.149999999999999" customHeight="1" x14ac:dyDescent="0.35">
      <c r="A873" s="6" t="s">
        <v>1767</v>
      </c>
      <c r="B873" s="7" t="s">
        <v>1768</v>
      </c>
    </row>
    <row r="874" spans="1:2" ht="17.149999999999999" customHeight="1" x14ac:dyDescent="0.35">
      <c r="A874" s="6" t="s">
        <v>1769</v>
      </c>
      <c r="B874" s="7" t="s">
        <v>1770</v>
      </c>
    </row>
    <row r="875" spans="1:2" ht="17.149999999999999" customHeight="1" x14ac:dyDescent="0.35">
      <c r="A875" s="6" t="s">
        <v>1771</v>
      </c>
      <c r="B875" s="7" t="s">
        <v>1772</v>
      </c>
    </row>
    <row r="876" spans="1:2" ht="17.149999999999999" customHeight="1" x14ac:dyDescent="0.35">
      <c r="A876" s="6" t="s">
        <v>1773</v>
      </c>
      <c r="B876" s="7" t="s">
        <v>1774</v>
      </c>
    </row>
    <row r="877" spans="1:2" ht="17.149999999999999" customHeight="1" x14ac:dyDescent="0.35">
      <c r="A877" s="6" t="s">
        <v>1775</v>
      </c>
      <c r="B877" s="7" t="s">
        <v>1776</v>
      </c>
    </row>
    <row r="878" spans="1:2" ht="17.149999999999999" customHeight="1" x14ac:dyDescent="0.35">
      <c r="A878" s="6" t="s">
        <v>1777</v>
      </c>
      <c r="B878" s="7" t="s">
        <v>1778</v>
      </c>
    </row>
    <row r="879" spans="1:2" ht="17.149999999999999" customHeight="1" x14ac:dyDescent="0.35">
      <c r="A879" s="6" t="s">
        <v>1779</v>
      </c>
      <c r="B879" s="7" t="s">
        <v>1780</v>
      </c>
    </row>
    <row r="880" spans="1:2" ht="17.149999999999999" customHeight="1" x14ac:dyDescent="0.35">
      <c r="A880" s="6" t="s">
        <v>1781</v>
      </c>
      <c r="B880" s="7" t="s">
        <v>1782</v>
      </c>
    </row>
    <row r="881" spans="1:2" ht="17.149999999999999" customHeight="1" x14ac:dyDescent="0.35">
      <c r="A881" s="4" t="s">
        <v>1783</v>
      </c>
      <c r="B881" s="5" t="s">
        <v>1784</v>
      </c>
    </row>
    <row r="882" spans="1:2" ht="17.149999999999999" customHeight="1" x14ac:dyDescent="0.35">
      <c r="A882" s="6" t="s">
        <v>1785</v>
      </c>
      <c r="B882" s="7" t="s">
        <v>1786</v>
      </c>
    </row>
    <row r="883" spans="1:2" ht="17.149999999999999" customHeight="1" x14ac:dyDescent="0.35">
      <c r="A883" s="6" t="s">
        <v>1787</v>
      </c>
      <c r="B883" s="7" t="s">
        <v>1788</v>
      </c>
    </row>
    <row r="884" spans="1:2" ht="17.149999999999999" customHeight="1" x14ac:dyDescent="0.35">
      <c r="A884" s="6" t="s">
        <v>1789</v>
      </c>
      <c r="B884" s="7" t="s">
        <v>1790</v>
      </c>
    </row>
    <row r="885" spans="1:2" ht="17.149999999999999" customHeight="1" x14ac:dyDescent="0.35">
      <c r="A885" s="6" t="s">
        <v>1791</v>
      </c>
      <c r="B885" s="7" t="s">
        <v>1792</v>
      </c>
    </row>
    <row r="886" spans="1:2" ht="17.149999999999999" customHeight="1" x14ac:dyDescent="0.35">
      <c r="A886" s="6" t="s">
        <v>1793</v>
      </c>
      <c r="B886" s="7" t="s">
        <v>1794</v>
      </c>
    </row>
    <row r="887" spans="1:2" ht="17.149999999999999" customHeight="1" x14ac:dyDescent="0.35">
      <c r="A887" s="6" t="s">
        <v>1795</v>
      </c>
      <c r="B887" s="7" t="s">
        <v>1796</v>
      </c>
    </row>
    <row r="888" spans="1:2" ht="17.149999999999999" customHeight="1" x14ac:dyDescent="0.35">
      <c r="A888" s="6" t="s">
        <v>1797</v>
      </c>
      <c r="B888" s="7" t="s">
        <v>1798</v>
      </c>
    </row>
    <row r="889" spans="1:2" ht="17.149999999999999" customHeight="1" x14ac:dyDescent="0.35">
      <c r="A889" s="6" t="s">
        <v>1799</v>
      </c>
      <c r="B889" s="7" t="s">
        <v>1800</v>
      </c>
    </row>
    <row r="890" spans="1:2" ht="17.149999999999999" customHeight="1" x14ac:dyDescent="0.35">
      <c r="A890" s="6" t="s">
        <v>1801</v>
      </c>
      <c r="B890" s="7" t="s">
        <v>1802</v>
      </c>
    </row>
    <row r="891" spans="1:2" ht="17.149999999999999" customHeight="1" x14ac:dyDescent="0.35">
      <c r="A891" s="6" t="s">
        <v>1803</v>
      </c>
      <c r="B891" s="7" t="s">
        <v>1804</v>
      </c>
    </row>
    <row r="892" spans="1:2" ht="17.149999999999999" customHeight="1" x14ac:dyDescent="0.35">
      <c r="A892" s="6" t="s">
        <v>1805</v>
      </c>
      <c r="B892" s="7" t="s">
        <v>1806</v>
      </c>
    </row>
    <row r="893" spans="1:2" ht="17.149999999999999" customHeight="1" x14ac:dyDescent="0.35">
      <c r="A893" s="4" t="s">
        <v>1807</v>
      </c>
      <c r="B893" s="5" t="s">
        <v>1808</v>
      </c>
    </row>
    <row r="894" spans="1:2" ht="17.149999999999999" customHeight="1" x14ac:dyDescent="0.35">
      <c r="A894" s="6" t="s">
        <v>1809</v>
      </c>
      <c r="B894" s="7" t="s">
        <v>1810</v>
      </c>
    </row>
    <row r="895" spans="1:2" ht="17.149999999999999" customHeight="1" x14ac:dyDescent="0.35">
      <c r="A895" s="6" t="s">
        <v>1811</v>
      </c>
      <c r="B895" s="7" t="s">
        <v>1812</v>
      </c>
    </row>
    <row r="896" spans="1:2" ht="17.149999999999999" customHeight="1" x14ac:dyDescent="0.35">
      <c r="A896" s="6" t="s">
        <v>1813</v>
      </c>
      <c r="B896" s="7" t="s">
        <v>1814</v>
      </c>
    </row>
    <row r="897" spans="1:2" ht="17.149999999999999" customHeight="1" x14ac:dyDescent="0.35">
      <c r="A897" s="6" t="s">
        <v>1815</v>
      </c>
      <c r="B897" s="7" t="s">
        <v>1816</v>
      </c>
    </row>
    <row r="898" spans="1:2" ht="17.149999999999999" customHeight="1" x14ac:dyDescent="0.35">
      <c r="A898" s="4" t="s">
        <v>1817</v>
      </c>
      <c r="B898" s="5" t="s">
        <v>1818</v>
      </c>
    </row>
    <row r="899" spans="1:2" ht="17.149999999999999" customHeight="1" x14ac:dyDescent="0.35">
      <c r="A899" s="6" t="s">
        <v>1819</v>
      </c>
      <c r="B899" s="7" t="s">
        <v>1820</v>
      </c>
    </row>
    <row r="900" spans="1:2" ht="17.149999999999999" customHeight="1" x14ac:dyDescent="0.35">
      <c r="A900" s="6" t="s">
        <v>1821</v>
      </c>
      <c r="B900" s="7" t="s">
        <v>1822</v>
      </c>
    </row>
    <row r="901" spans="1:2" ht="17.149999999999999" customHeight="1" x14ac:dyDescent="0.35">
      <c r="A901" s="6" t="s">
        <v>1823</v>
      </c>
      <c r="B901" s="7" t="s">
        <v>1824</v>
      </c>
    </row>
    <row r="902" spans="1:2" ht="17.149999999999999" customHeight="1" x14ac:dyDescent="0.35">
      <c r="A902" s="6" t="s">
        <v>1825</v>
      </c>
      <c r="B902" s="7" t="s">
        <v>1826</v>
      </c>
    </row>
    <row r="903" spans="1:2" ht="17.149999999999999" customHeight="1" x14ac:dyDescent="0.35">
      <c r="A903" s="4" t="s">
        <v>1827</v>
      </c>
      <c r="B903" s="5" t="s">
        <v>1828</v>
      </c>
    </row>
    <row r="904" spans="1:2" ht="17.149999999999999" customHeight="1" x14ac:dyDescent="0.35">
      <c r="A904" s="6" t="s">
        <v>1829</v>
      </c>
      <c r="B904" s="7" t="s">
        <v>1830</v>
      </c>
    </row>
    <row r="905" spans="1:2" ht="17.149999999999999" customHeight="1" x14ac:dyDescent="0.35">
      <c r="A905" s="6" t="s">
        <v>1831</v>
      </c>
      <c r="B905" s="7" t="s">
        <v>1832</v>
      </c>
    </row>
    <row r="906" spans="1:2" ht="17.149999999999999" customHeight="1" x14ac:dyDescent="0.35">
      <c r="A906" s="6" t="s">
        <v>1833</v>
      </c>
      <c r="B906" s="7" t="s">
        <v>1834</v>
      </c>
    </row>
    <row r="907" spans="1:2" ht="17.149999999999999" customHeight="1" x14ac:dyDescent="0.35">
      <c r="A907" s="6" t="s">
        <v>1835</v>
      </c>
      <c r="B907" s="7" t="s">
        <v>1836</v>
      </c>
    </row>
    <row r="908" spans="1:2" ht="17.149999999999999" customHeight="1" x14ac:dyDescent="0.35">
      <c r="A908" s="6" t="s">
        <v>1837</v>
      </c>
      <c r="B908" s="7" t="s">
        <v>1838</v>
      </c>
    </row>
    <row r="909" spans="1:2" ht="17.149999999999999" customHeight="1" x14ac:dyDescent="0.35">
      <c r="A909" s="6" t="s">
        <v>1839</v>
      </c>
      <c r="B909" s="7" t="s">
        <v>1840</v>
      </c>
    </row>
    <row r="910" spans="1:2" ht="17.149999999999999" customHeight="1" x14ac:dyDescent="0.35">
      <c r="A910" s="6" t="s">
        <v>1841</v>
      </c>
      <c r="B910" s="7" t="s">
        <v>1842</v>
      </c>
    </row>
    <row r="911" spans="1:2" ht="17.149999999999999" customHeight="1" x14ac:dyDescent="0.35">
      <c r="A911" s="6" t="s">
        <v>1843</v>
      </c>
      <c r="B911" s="7" t="s">
        <v>1844</v>
      </c>
    </row>
    <row r="912" spans="1:2" ht="17.149999999999999" customHeight="1" x14ac:dyDescent="0.35">
      <c r="A912" s="6" t="s">
        <v>1845</v>
      </c>
      <c r="B912" s="7" t="s">
        <v>1846</v>
      </c>
    </row>
    <row r="913" spans="1:2" ht="17.149999999999999" customHeight="1" x14ac:dyDescent="0.35">
      <c r="A913" s="6" t="s">
        <v>1847</v>
      </c>
      <c r="B913" s="7" t="s">
        <v>1848</v>
      </c>
    </row>
    <row r="914" spans="1:2" ht="17.149999999999999" customHeight="1" x14ac:dyDescent="0.35">
      <c r="A914" s="6" t="s">
        <v>1849</v>
      </c>
      <c r="B914" s="7" t="s">
        <v>1850</v>
      </c>
    </row>
    <row r="915" spans="1:2" ht="17.149999999999999" customHeight="1" x14ac:dyDescent="0.35">
      <c r="A915" s="6" t="s">
        <v>1851</v>
      </c>
      <c r="B915" s="7" t="s">
        <v>1852</v>
      </c>
    </row>
    <row r="916" spans="1:2" ht="17.149999999999999" customHeight="1" x14ac:dyDescent="0.35">
      <c r="A916" s="6" t="s">
        <v>1853</v>
      </c>
      <c r="B916" s="7" t="s">
        <v>1854</v>
      </c>
    </row>
    <row r="917" spans="1:2" ht="17.149999999999999" customHeight="1" x14ac:dyDescent="0.35">
      <c r="A917" s="6" t="s">
        <v>1855</v>
      </c>
      <c r="B917" s="7" t="s">
        <v>1856</v>
      </c>
    </row>
    <row r="918" spans="1:2" ht="17.149999999999999" customHeight="1" x14ac:dyDescent="0.35">
      <c r="A918" s="6" t="s">
        <v>1857</v>
      </c>
      <c r="B918" s="7" t="s">
        <v>1858</v>
      </c>
    </row>
    <row r="919" spans="1:2" ht="17.149999999999999" customHeight="1" x14ac:dyDescent="0.35">
      <c r="A919" s="6" t="s">
        <v>1859</v>
      </c>
      <c r="B919" s="7" t="s">
        <v>1860</v>
      </c>
    </row>
    <row r="920" spans="1:2" ht="17.149999999999999" customHeight="1" x14ac:dyDescent="0.35">
      <c r="A920" s="6" t="s">
        <v>1861</v>
      </c>
      <c r="B920" s="7" t="s">
        <v>1862</v>
      </c>
    </row>
    <row r="921" spans="1:2" ht="17.149999999999999" customHeight="1" x14ac:dyDescent="0.35">
      <c r="A921" s="6" t="s">
        <v>1863</v>
      </c>
      <c r="B921" s="7" t="s">
        <v>1864</v>
      </c>
    </row>
    <row r="922" spans="1:2" ht="17.149999999999999" customHeight="1" x14ac:dyDescent="0.35">
      <c r="A922" s="6" t="s">
        <v>1865</v>
      </c>
      <c r="B922" s="7" t="s">
        <v>1866</v>
      </c>
    </row>
    <row r="923" spans="1:2" ht="17.149999999999999" customHeight="1" x14ac:dyDescent="0.35">
      <c r="A923" s="4" t="s">
        <v>1867</v>
      </c>
      <c r="B923" s="5" t="s">
        <v>1868</v>
      </c>
    </row>
    <row r="924" spans="1:2" ht="17.149999999999999" customHeight="1" x14ac:dyDescent="0.35">
      <c r="A924" s="6" t="s">
        <v>1869</v>
      </c>
      <c r="B924" s="7" t="s">
        <v>1870</v>
      </c>
    </row>
    <row r="925" spans="1:2" ht="17.149999999999999" customHeight="1" x14ac:dyDescent="0.35">
      <c r="A925" s="6" t="s">
        <v>1871</v>
      </c>
      <c r="B925" s="7" t="s">
        <v>1872</v>
      </c>
    </row>
    <row r="926" spans="1:2" ht="17.149999999999999" customHeight="1" x14ac:dyDescent="0.35">
      <c r="A926" s="4" t="s">
        <v>1873</v>
      </c>
      <c r="B926" s="5" t="s">
        <v>1874</v>
      </c>
    </row>
    <row r="927" spans="1:2" ht="17.149999999999999" customHeight="1" x14ac:dyDescent="0.35">
      <c r="A927" s="6" t="s">
        <v>1875</v>
      </c>
      <c r="B927" s="7" t="s">
        <v>1876</v>
      </c>
    </row>
    <row r="928" spans="1:2" ht="17.149999999999999" customHeight="1" x14ac:dyDescent="0.35">
      <c r="A928" s="6" t="s">
        <v>1877</v>
      </c>
      <c r="B928" s="7" t="s">
        <v>1878</v>
      </c>
    </row>
    <row r="929" spans="1:2" ht="17.149999999999999" customHeight="1" x14ac:dyDescent="0.35">
      <c r="A929" s="6" t="s">
        <v>1879</v>
      </c>
      <c r="B929" s="7" t="s">
        <v>1880</v>
      </c>
    </row>
    <row r="930" spans="1:2" ht="17.149999999999999" customHeight="1" x14ac:dyDescent="0.35">
      <c r="A930" s="6" t="s">
        <v>1881</v>
      </c>
      <c r="B930" s="7" t="s">
        <v>1882</v>
      </c>
    </row>
    <row r="931" spans="1:2" ht="17.149999999999999" customHeight="1" x14ac:dyDescent="0.35">
      <c r="A931" s="6" t="s">
        <v>1883</v>
      </c>
      <c r="B931" s="7" t="s">
        <v>1884</v>
      </c>
    </row>
    <row r="932" spans="1:2" ht="17.149999999999999" customHeight="1" x14ac:dyDescent="0.35">
      <c r="A932" s="6" t="s">
        <v>1885</v>
      </c>
      <c r="B932" s="7" t="s">
        <v>1886</v>
      </c>
    </row>
    <row r="933" spans="1:2" ht="17.149999999999999" customHeight="1" x14ac:dyDescent="0.35">
      <c r="A933" s="6" t="s">
        <v>1887</v>
      </c>
      <c r="B933" s="7" t="s">
        <v>1888</v>
      </c>
    </row>
    <row r="934" spans="1:2" ht="17.149999999999999" customHeight="1" x14ac:dyDescent="0.35">
      <c r="A934" s="6" t="s">
        <v>1889</v>
      </c>
      <c r="B934" s="7" t="s">
        <v>1890</v>
      </c>
    </row>
    <row r="935" spans="1:2" ht="17.149999999999999" customHeight="1" x14ac:dyDescent="0.35">
      <c r="A935" s="6" t="s">
        <v>1891</v>
      </c>
      <c r="B935" s="7" t="s">
        <v>1892</v>
      </c>
    </row>
    <row r="936" spans="1:2" ht="17.149999999999999" customHeight="1" x14ac:dyDescent="0.35">
      <c r="A936" s="6" t="s">
        <v>1893</v>
      </c>
      <c r="B936" s="7" t="s">
        <v>1894</v>
      </c>
    </row>
    <row r="937" spans="1:2" ht="17.149999999999999" customHeight="1" x14ac:dyDescent="0.35">
      <c r="A937" s="4" t="s">
        <v>1895</v>
      </c>
      <c r="B937" s="5" t="s">
        <v>1896</v>
      </c>
    </row>
    <row r="938" spans="1:2" ht="17.149999999999999" customHeight="1" x14ac:dyDescent="0.35">
      <c r="A938" s="6" t="s">
        <v>1897</v>
      </c>
      <c r="B938" s="7" t="s">
        <v>1898</v>
      </c>
    </row>
    <row r="939" spans="1:2" ht="17.149999999999999" customHeight="1" x14ac:dyDescent="0.35">
      <c r="A939" s="6" t="s">
        <v>1899</v>
      </c>
      <c r="B939" s="7" t="s">
        <v>1900</v>
      </c>
    </row>
    <row r="940" spans="1:2" ht="17.149999999999999" customHeight="1" x14ac:dyDescent="0.35">
      <c r="A940" s="6" t="s">
        <v>1901</v>
      </c>
      <c r="B940" s="7" t="s">
        <v>1902</v>
      </c>
    </row>
    <row r="941" spans="1:2" ht="17.149999999999999" customHeight="1" x14ac:dyDescent="0.35">
      <c r="A941" s="6" t="s">
        <v>1903</v>
      </c>
      <c r="B941" s="7" t="s">
        <v>1904</v>
      </c>
    </row>
    <row r="942" spans="1:2" ht="17.149999999999999" customHeight="1" x14ac:dyDescent="0.35">
      <c r="A942" s="6" t="s">
        <v>1905</v>
      </c>
      <c r="B942" s="7" t="s">
        <v>1906</v>
      </c>
    </row>
    <row r="943" spans="1:2" ht="17.149999999999999" customHeight="1" x14ac:dyDescent="0.35">
      <c r="A943" s="6" t="s">
        <v>1907</v>
      </c>
      <c r="B943" s="7" t="s">
        <v>1908</v>
      </c>
    </row>
    <row r="944" spans="1:2" ht="17.149999999999999" customHeight="1" x14ac:dyDescent="0.35">
      <c r="A944" s="6" t="s">
        <v>1909</v>
      </c>
      <c r="B944" s="7" t="s">
        <v>1910</v>
      </c>
    </row>
    <row r="945" spans="1:2" ht="17.149999999999999" customHeight="1" x14ac:dyDescent="0.35">
      <c r="A945" s="6" t="s">
        <v>1911</v>
      </c>
      <c r="B945" s="7" t="s">
        <v>1912</v>
      </c>
    </row>
    <row r="946" spans="1:2" ht="17.149999999999999" customHeight="1" x14ac:dyDescent="0.35">
      <c r="A946" s="6" t="s">
        <v>1913</v>
      </c>
      <c r="B946" s="7" t="s">
        <v>1914</v>
      </c>
    </row>
    <row r="947" spans="1:2" ht="17.149999999999999" customHeight="1" x14ac:dyDescent="0.35">
      <c r="A947" s="6" t="s">
        <v>1915</v>
      </c>
      <c r="B947" s="7" t="s">
        <v>1916</v>
      </c>
    </row>
    <row r="948" spans="1:2" ht="17.149999999999999" customHeight="1" x14ac:dyDescent="0.35">
      <c r="A948" s="6" t="s">
        <v>1917</v>
      </c>
      <c r="B948" s="7" t="s">
        <v>1918</v>
      </c>
    </row>
    <row r="949" spans="1:2" ht="17.149999999999999" customHeight="1" x14ac:dyDescent="0.35">
      <c r="A949" s="4" t="s">
        <v>1919</v>
      </c>
      <c r="B949" s="5" t="s">
        <v>1920</v>
      </c>
    </row>
    <row r="950" spans="1:2" ht="17.149999999999999" customHeight="1" x14ac:dyDescent="0.35">
      <c r="A950" s="6" t="s">
        <v>1921</v>
      </c>
      <c r="B950" s="7" t="s">
        <v>1922</v>
      </c>
    </row>
    <row r="951" spans="1:2" ht="17.149999999999999" customHeight="1" x14ac:dyDescent="0.35">
      <c r="A951" s="6" t="s">
        <v>1923</v>
      </c>
      <c r="B951" s="7" t="s">
        <v>1924</v>
      </c>
    </row>
    <row r="952" spans="1:2" ht="17.149999999999999" customHeight="1" x14ac:dyDescent="0.35">
      <c r="A952" s="6" t="s">
        <v>1925</v>
      </c>
      <c r="B952" s="7" t="s">
        <v>1926</v>
      </c>
    </row>
    <row r="953" spans="1:2" ht="17.149999999999999" customHeight="1" x14ac:dyDescent="0.35">
      <c r="A953" s="6" t="s">
        <v>1927</v>
      </c>
      <c r="B953" s="7" t="s">
        <v>1928</v>
      </c>
    </row>
    <row r="954" spans="1:2" ht="17.149999999999999" customHeight="1" x14ac:dyDescent="0.35">
      <c r="A954" s="6" t="s">
        <v>1929</v>
      </c>
      <c r="B954" s="7" t="s">
        <v>1930</v>
      </c>
    </row>
    <row r="955" spans="1:2" ht="17.149999999999999" customHeight="1" x14ac:dyDescent="0.35">
      <c r="A955" s="6" t="s">
        <v>1931</v>
      </c>
      <c r="B955" s="7" t="s">
        <v>1932</v>
      </c>
    </row>
    <row r="956" spans="1:2" ht="17.149999999999999" customHeight="1" x14ac:dyDescent="0.35">
      <c r="A956" s="6" t="s">
        <v>1933</v>
      </c>
      <c r="B956" s="7" t="s">
        <v>1934</v>
      </c>
    </row>
    <row r="957" spans="1:2" ht="17.149999999999999" customHeight="1" x14ac:dyDescent="0.35">
      <c r="A957" s="6" t="s">
        <v>1935</v>
      </c>
      <c r="B957" s="7" t="s">
        <v>1936</v>
      </c>
    </row>
    <row r="958" spans="1:2" ht="17.149999999999999" customHeight="1" x14ac:dyDescent="0.35">
      <c r="A958" s="4" t="s">
        <v>1937</v>
      </c>
      <c r="B958" s="5" t="s">
        <v>1938</v>
      </c>
    </row>
    <row r="959" spans="1:2" ht="17.149999999999999" customHeight="1" x14ac:dyDescent="0.35">
      <c r="A959" s="6" t="s">
        <v>1939</v>
      </c>
      <c r="B959" s="7" t="s">
        <v>1940</v>
      </c>
    </row>
    <row r="960" spans="1:2" ht="17.149999999999999" customHeight="1" x14ac:dyDescent="0.35">
      <c r="A960" s="6" t="s">
        <v>1941</v>
      </c>
      <c r="B960" s="7" t="s">
        <v>1942</v>
      </c>
    </row>
    <row r="961" spans="1:2" ht="17.149999999999999" customHeight="1" x14ac:dyDescent="0.35">
      <c r="A961" s="6" t="s">
        <v>1943</v>
      </c>
      <c r="B961" s="7" t="s">
        <v>1944</v>
      </c>
    </row>
    <row r="962" spans="1:2" ht="17.149999999999999" customHeight="1" x14ac:dyDescent="0.35">
      <c r="A962" s="6" t="s">
        <v>1945</v>
      </c>
      <c r="B962" s="7" t="s">
        <v>1946</v>
      </c>
    </row>
    <row r="963" spans="1:2" ht="17.149999999999999" customHeight="1" x14ac:dyDescent="0.35">
      <c r="A963" s="6" t="s">
        <v>1947</v>
      </c>
      <c r="B963" s="7" t="s">
        <v>1948</v>
      </c>
    </row>
    <row r="964" spans="1:2" ht="17.149999999999999" customHeight="1" x14ac:dyDescent="0.35">
      <c r="A964" s="6" t="s">
        <v>1949</v>
      </c>
      <c r="B964" s="7" t="s">
        <v>1950</v>
      </c>
    </row>
    <row r="965" spans="1:2" ht="17.149999999999999" customHeight="1" x14ac:dyDescent="0.35">
      <c r="A965" s="6" t="s">
        <v>1951</v>
      </c>
      <c r="B965" s="7" t="s">
        <v>1952</v>
      </c>
    </row>
    <row r="966" spans="1:2" ht="17.149999999999999" customHeight="1" x14ac:dyDescent="0.35">
      <c r="A966" s="4" t="s">
        <v>1953</v>
      </c>
      <c r="B966" s="5" t="s">
        <v>1954</v>
      </c>
    </row>
    <row r="967" spans="1:2" ht="17.149999999999999" customHeight="1" x14ac:dyDescent="0.35">
      <c r="A967" s="6" t="s">
        <v>1955</v>
      </c>
      <c r="B967" s="7" t="s">
        <v>1956</v>
      </c>
    </row>
    <row r="968" spans="1:2" ht="17.149999999999999" customHeight="1" x14ac:dyDescent="0.35">
      <c r="A968" s="6" t="s">
        <v>1957</v>
      </c>
      <c r="B968" s="7" t="s">
        <v>1958</v>
      </c>
    </row>
    <row r="969" spans="1:2" ht="17.149999999999999" customHeight="1" x14ac:dyDescent="0.35">
      <c r="A969" s="4" t="s">
        <v>1959</v>
      </c>
      <c r="B969" s="5" t="s">
        <v>1960</v>
      </c>
    </row>
    <row r="970" spans="1:2" ht="17.149999999999999" customHeight="1" x14ac:dyDescent="0.35">
      <c r="A970" s="6" t="s">
        <v>1961</v>
      </c>
      <c r="B970" s="7" t="s">
        <v>1962</v>
      </c>
    </row>
    <row r="971" spans="1:2" ht="17.149999999999999" customHeight="1" x14ac:dyDescent="0.35">
      <c r="A971" s="6" t="s">
        <v>1963</v>
      </c>
      <c r="B971" s="7" t="s">
        <v>1964</v>
      </c>
    </row>
    <row r="972" spans="1:2" ht="17.149999999999999" customHeight="1" x14ac:dyDescent="0.35">
      <c r="A972" s="6" t="s">
        <v>1965</v>
      </c>
      <c r="B972" s="7" t="s">
        <v>1966</v>
      </c>
    </row>
    <row r="973" spans="1:2" ht="17.149999999999999" customHeight="1" x14ac:dyDescent="0.35">
      <c r="A973" s="6" t="s">
        <v>1967</v>
      </c>
      <c r="B973" s="7" t="s">
        <v>1968</v>
      </c>
    </row>
    <row r="974" spans="1:2" ht="17.149999999999999" customHeight="1" x14ac:dyDescent="0.35">
      <c r="A974" s="6" t="s">
        <v>1969</v>
      </c>
      <c r="B974" s="7" t="s">
        <v>1970</v>
      </c>
    </row>
    <row r="975" spans="1:2" ht="17.149999999999999" customHeight="1" x14ac:dyDescent="0.35">
      <c r="A975" s="6" t="s">
        <v>1971</v>
      </c>
      <c r="B975" s="7" t="s">
        <v>1972</v>
      </c>
    </row>
    <row r="976" spans="1:2" ht="17.149999999999999" customHeight="1" x14ac:dyDescent="0.35">
      <c r="A976" s="6" t="s">
        <v>1973</v>
      </c>
      <c r="B976" s="7" t="s">
        <v>1974</v>
      </c>
    </row>
    <row r="977" spans="1:2" ht="17.149999999999999" customHeight="1" x14ac:dyDescent="0.35">
      <c r="A977" s="4" t="s">
        <v>1975</v>
      </c>
      <c r="B977" s="5" t="s">
        <v>1976</v>
      </c>
    </row>
    <row r="978" spans="1:2" ht="17.149999999999999" customHeight="1" x14ac:dyDescent="0.35">
      <c r="A978" s="6" t="s">
        <v>1977</v>
      </c>
      <c r="B978" s="7" t="s">
        <v>1978</v>
      </c>
    </row>
    <row r="979" spans="1:2" ht="17.149999999999999" customHeight="1" x14ac:dyDescent="0.35">
      <c r="A979" s="6" t="s">
        <v>1979</v>
      </c>
      <c r="B979" s="7" t="s">
        <v>1980</v>
      </c>
    </row>
    <row r="980" spans="1:2" ht="17.149999999999999" customHeight="1" x14ac:dyDescent="0.35">
      <c r="A980" s="6" t="s">
        <v>1981</v>
      </c>
      <c r="B980" s="7" t="s">
        <v>1982</v>
      </c>
    </row>
    <row r="981" spans="1:2" ht="17.149999999999999" customHeight="1" x14ac:dyDescent="0.35">
      <c r="A981" s="6" t="s">
        <v>1983</v>
      </c>
      <c r="B981" s="7" t="s">
        <v>1984</v>
      </c>
    </row>
    <row r="982" spans="1:2" ht="17.149999999999999" customHeight="1" x14ac:dyDescent="0.35">
      <c r="A982" s="6" t="s">
        <v>1985</v>
      </c>
      <c r="B982" s="7" t="s">
        <v>1986</v>
      </c>
    </row>
    <row r="983" spans="1:2" ht="17.149999999999999" customHeight="1" x14ac:dyDescent="0.35">
      <c r="A983" s="4" t="s">
        <v>1987</v>
      </c>
      <c r="B983" s="5" t="s">
        <v>1988</v>
      </c>
    </row>
    <row r="984" spans="1:2" ht="17.149999999999999" customHeight="1" x14ac:dyDescent="0.35">
      <c r="A984" s="6" t="s">
        <v>1989</v>
      </c>
      <c r="B984" s="7" t="s">
        <v>1990</v>
      </c>
    </row>
    <row r="985" spans="1:2" ht="17.149999999999999" customHeight="1" x14ac:dyDescent="0.35">
      <c r="A985" s="6" t="s">
        <v>1991</v>
      </c>
      <c r="B985" s="7" t="s">
        <v>1992</v>
      </c>
    </row>
    <row r="986" spans="1:2" ht="17.149999999999999" customHeight="1" x14ac:dyDescent="0.35">
      <c r="A986" s="6" t="s">
        <v>1993</v>
      </c>
      <c r="B986" s="7" t="s">
        <v>1994</v>
      </c>
    </row>
    <row r="987" spans="1:2" ht="17.149999999999999" customHeight="1" x14ac:dyDescent="0.35">
      <c r="A987" s="6" t="s">
        <v>1995</v>
      </c>
      <c r="B987" s="7" t="s">
        <v>1996</v>
      </c>
    </row>
    <row r="988" spans="1:2" ht="17.149999999999999" customHeight="1" x14ac:dyDescent="0.35">
      <c r="A988" s="6" t="s">
        <v>1997</v>
      </c>
      <c r="B988" s="7" t="s">
        <v>1998</v>
      </c>
    </row>
    <row r="989" spans="1:2" ht="17.149999999999999" customHeight="1" x14ac:dyDescent="0.35">
      <c r="A989" s="6" t="s">
        <v>1999</v>
      </c>
      <c r="B989" s="7" t="s">
        <v>2000</v>
      </c>
    </row>
    <row r="990" spans="1:2" ht="17.149999999999999" customHeight="1" x14ac:dyDescent="0.35">
      <c r="A990" s="6" t="s">
        <v>2001</v>
      </c>
      <c r="B990" s="7" t="s">
        <v>2002</v>
      </c>
    </row>
    <row r="991" spans="1:2" ht="17.149999999999999" customHeight="1" x14ac:dyDescent="0.35">
      <c r="A991" s="4" t="s">
        <v>2003</v>
      </c>
      <c r="B991" s="5" t="s">
        <v>2004</v>
      </c>
    </row>
    <row r="992" spans="1:2" ht="17.149999999999999" customHeight="1" x14ac:dyDescent="0.35">
      <c r="A992" s="6" t="s">
        <v>2005</v>
      </c>
      <c r="B992" s="7" t="s">
        <v>2006</v>
      </c>
    </row>
    <row r="993" spans="1:2" ht="17.149999999999999" customHeight="1" x14ac:dyDescent="0.35">
      <c r="A993" s="6" t="s">
        <v>2007</v>
      </c>
      <c r="B993" s="7" t="s">
        <v>2008</v>
      </c>
    </row>
    <row r="994" spans="1:2" ht="17.149999999999999" customHeight="1" x14ac:dyDescent="0.35">
      <c r="A994" s="6" t="s">
        <v>2009</v>
      </c>
      <c r="B994" s="7" t="s">
        <v>2010</v>
      </c>
    </row>
    <row r="995" spans="1:2" ht="17.149999999999999" customHeight="1" x14ac:dyDescent="0.35">
      <c r="A995" s="6" t="s">
        <v>2011</v>
      </c>
      <c r="B995" s="7" t="s">
        <v>2012</v>
      </c>
    </row>
    <row r="996" spans="1:2" ht="17.149999999999999" customHeight="1" x14ac:dyDescent="0.35">
      <c r="A996" s="6" t="s">
        <v>2013</v>
      </c>
      <c r="B996" s="7" t="s">
        <v>2014</v>
      </c>
    </row>
    <row r="997" spans="1:2" ht="17.149999999999999" customHeight="1" x14ac:dyDescent="0.35">
      <c r="A997" s="6" t="s">
        <v>2015</v>
      </c>
      <c r="B997" s="7" t="s">
        <v>2016</v>
      </c>
    </row>
    <row r="998" spans="1:2" ht="17.149999999999999" customHeight="1" x14ac:dyDescent="0.35">
      <c r="A998" s="6" t="s">
        <v>2017</v>
      </c>
      <c r="B998" s="7" t="s">
        <v>2018</v>
      </c>
    </row>
    <row r="999" spans="1:2" ht="17.149999999999999" customHeight="1" x14ac:dyDescent="0.35">
      <c r="A999" s="6" t="s">
        <v>2019</v>
      </c>
      <c r="B999" s="7" t="s">
        <v>2020</v>
      </c>
    </row>
    <row r="1000" spans="1:2" ht="17.149999999999999" customHeight="1" x14ac:dyDescent="0.35">
      <c r="A1000" s="6" t="s">
        <v>2021</v>
      </c>
      <c r="B1000" s="7" t="s">
        <v>2022</v>
      </c>
    </row>
    <row r="1001" spans="1:2" ht="17.149999999999999" customHeight="1" x14ac:dyDescent="0.35">
      <c r="A1001" s="6" t="s">
        <v>2023</v>
      </c>
      <c r="B1001" s="7" t="s">
        <v>2024</v>
      </c>
    </row>
    <row r="1002" spans="1:2" ht="17.149999999999999" customHeight="1" x14ac:dyDescent="0.35">
      <c r="A1002" s="6" t="s">
        <v>2025</v>
      </c>
      <c r="B1002" s="7" t="s">
        <v>2026</v>
      </c>
    </row>
    <row r="1003" spans="1:2" ht="17.149999999999999" customHeight="1" x14ac:dyDescent="0.35">
      <c r="A1003" s="6" t="s">
        <v>2027</v>
      </c>
      <c r="B1003" s="7" t="s">
        <v>2028</v>
      </c>
    </row>
    <row r="1004" spans="1:2" ht="17.149999999999999" customHeight="1" x14ac:dyDescent="0.35">
      <c r="A1004" s="6" t="s">
        <v>2029</v>
      </c>
      <c r="B1004" s="7" t="s">
        <v>2030</v>
      </c>
    </row>
    <row r="1005" spans="1:2" ht="17.149999999999999" customHeight="1" x14ac:dyDescent="0.35">
      <c r="A1005" s="6" t="s">
        <v>2031</v>
      </c>
      <c r="B1005" s="7" t="s">
        <v>2032</v>
      </c>
    </row>
    <row r="1006" spans="1:2" ht="17.149999999999999" customHeight="1" x14ac:dyDescent="0.35">
      <c r="A1006" s="6" t="s">
        <v>2033</v>
      </c>
      <c r="B1006" s="7" t="s">
        <v>2034</v>
      </c>
    </row>
    <row r="1007" spans="1:2" ht="17.149999999999999" customHeight="1" x14ac:dyDescent="0.35">
      <c r="A1007" s="6" t="s">
        <v>2035</v>
      </c>
      <c r="B1007" s="7" t="s">
        <v>2036</v>
      </c>
    </row>
    <row r="1008" spans="1:2" ht="17.149999999999999" customHeight="1" x14ac:dyDescent="0.35">
      <c r="A1008" s="6" t="s">
        <v>2037</v>
      </c>
      <c r="B1008" s="7" t="s">
        <v>2038</v>
      </c>
    </row>
    <row r="1009" spans="1:2" ht="17.149999999999999" customHeight="1" x14ac:dyDescent="0.35">
      <c r="A1009" s="4" t="s">
        <v>2039</v>
      </c>
      <c r="B1009" s="5" t="s">
        <v>2040</v>
      </c>
    </row>
    <row r="1010" spans="1:2" ht="17.149999999999999" customHeight="1" x14ac:dyDescent="0.35">
      <c r="A1010" s="6" t="s">
        <v>2041</v>
      </c>
      <c r="B1010" s="7" t="s">
        <v>2042</v>
      </c>
    </row>
    <row r="1011" spans="1:2" ht="17.149999999999999" customHeight="1" x14ac:dyDescent="0.35">
      <c r="A1011" s="6" t="s">
        <v>2043</v>
      </c>
      <c r="B1011" s="7" t="s">
        <v>2044</v>
      </c>
    </row>
    <row r="1012" spans="1:2" ht="17.149999999999999" customHeight="1" x14ac:dyDescent="0.35">
      <c r="A1012" s="6" t="s">
        <v>2045</v>
      </c>
      <c r="B1012" s="7" t="s">
        <v>2046</v>
      </c>
    </row>
    <row r="1013" spans="1:2" ht="17.149999999999999" customHeight="1" x14ac:dyDescent="0.35">
      <c r="A1013" s="6" t="s">
        <v>2047</v>
      </c>
      <c r="B1013" s="7" t="s">
        <v>2048</v>
      </c>
    </row>
    <row r="1014" spans="1:2" ht="17.149999999999999" customHeight="1" x14ac:dyDescent="0.35">
      <c r="A1014" s="6" t="s">
        <v>2049</v>
      </c>
      <c r="B1014" s="7" t="s">
        <v>2050</v>
      </c>
    </row>
    <row r="1015" spans="1:2" ht="17.149999999999999" customHeight="1" x14ac:dyDescent="0.35">
      <c r="A1015" s="6" t="s">
        <v>2051</v>
      </c>
      <c r="B1015" s="7" t="s">
        <v>2052</v>
      </c>
    </row>
    <row r="1016" spans="1:2" ht="17.149999999999999" customHeight="1" x14ac:dyDescent="0.35">
      <c r="A1016" s="4" t="s">
        <v>2053</v>
      </c>
      <c r="B1016" s="5" t="s">
        <v>2054</v>
      </c>
    </row>
    <row r="1017" spans="1:2" ht="17.149999999999999" customHeight="1" x14ac:dyDescent="0.35">
      <c r="A1017" s="6" t="s">
        <v>2055</v>
      </c>
      <c r="B1017" s="7" t="s">
        <v>2056</v>
      </c>
    </row>
    <row r="1018" spans="1:2" ht="17.149999999999999" customHeight="1" x14ac:dyDescent="0.35">
      <c r="A1018" s="6" t="s">
        <v>2057</v>
      </c>
      <c r="B1018" s="7" t="s">
        <v>2058</v>
      </c>
    </row>
    <row r="1019" spans="1:2" ht="17.149999999999999" customHeight="1" x14ac:dyDescent="0.35">
      <c r="A1019" s="6" t="s">
        <v>2059</v>
      </c>
      <c r="B1019" s="7" t="s">
        <v>2060</v>
      </c>
    </row>
    <row r="1020" spans="1:2" ht="17.149999999999999" customHeight="1" x14ac:dyDescent="0.35">
      <c r="A1020" s="6" t="s">
        <v>2061</v>
      </c>
      <c r="B1020" s="7" t="s">
        <v>2062</v>
      </c>
    </row>
    <row r="1021" spans="1:2" ht="17.149999999999999" customHeight="1" x14ac:dyDescent="0.35">
      <c r="A1021" s="6" t="s">
        <v>2063</v>
      </c>
      <c r="B1021" s="7" t="s">
        <v>2064</v>
      </c>
    </row>
    <row r="1022" spans="1:2" ht="17.149999999999999" customHeight="1" x14ac:dyDescent="0.35">
      <c r="A1022" s="6" t="s">
        <v>2065</v>
      </c>
      <c r="B1022" s="7" t="s">
        <v>2066</v>
      </c>
    </row>
    <row r="1023" spans="1:2" ht="17.149999999999999" customHeight="1" x14ac:dyDescent="0.35">
      <c r="A1023" s="6" t="s">
        <v>2067</v>
      </c>
      <c r="B1023" s="7" t="s">
        <v>2068</v>
      </c>
    </row>
    <row r="1024" spans="1:2" ht="17.149999999999999" customHeight="1" x14ac:dyDescent="0.35">
      <c r="A1024" s="6" t="s">
        <v>2069</v>
      </c>
      <c r="B1024" s="7" t="s">
        <v>2070</v>
      </c>
    </row>
    <row r="1025" spans="1:2" ht="17.149999999999999" customHeight="1" x14ac:dyDescent="0.35">
      <c r="A1025" s="6" t="s">
        <v>2071</v>
      </c>
      <c r="B1025" s="7" t="s">
        <v>2072</v>
      </c>
    </row>
    <row r="1026" spans="1:2" ht="17.149999999999999" customHeight="1" x14ac:dyDescent="0.35">
      <c r="A1026" s="6" t="s">
        <v>2073</v>
      </c>
      <c r="B1026" s="7" t="s">
        <v>2074</v>
      </c>
    </row>
    <row r="1027" spans="1:2" ht="17.149999999999999" customHeight="1" x14ac:dyDescent="0.35">
      <c r="A1027" s="6" t="s">
        <v>2075</v>
      </c>
      <c r="B1027" s="7" t="s">
        <v>2076</v>
      </c>
    </row>
    <row r="1028" spans="1:2" ht="17.149999999999999" customHeight="1" x14ac:dyDescent="0.35">
      <c r="A1028" s="6" t="s">
        <v>2077</v>
      </c>
      <c r="B1028" s="7" t="s">
        <v>2078</v>
      </c>
    </row>
    <row r="1029" spans="1:2" ht="17.149999999999999" customHeight="1" x14ac:dyDescent="0.35">
      <c r="A1029" s="6" t="s">
        <v>2079</v>
      </c>
      <c r="B1029" s="7" t="s">
        <v>2080</v>
      </c>
    </row>
    <row r="1030" spans="1:2" ht="17.149999999999999" customHeight="1" x14ac:dyDescent="0.35">
      <c r="A1030" s="6" t="s">
        <v>2081</v>
      </c>
      <c r="B1030" s="7" t="s">
        <v>2082</v>
      </c>
    </row>
    <row r="1031" spans="1:2" ht="17.149999999999999" customHeight="1" x14ac:dyDescent="0.35">
      <c r="A1031" s="6" t="s">
        <v>2083</v>
      </c>
      <c r="B1031" s="7" t="s">
        <v>2084</v>
      </c>
    </row>
    <row r="1032" spans="1:2" ht="17.149999999999999" customHeight="1" x14ac:dyDescent="0.35">
      <c r="A1032" s="6" t="s">
        <v>2085</v>
      </c>
      <c r="B1032" s="7" t="s">
        <v>2086</v>
      </c>
    </row>
    <row r="1033" spans="1:2" ht="17.149999999999999" customHeight="1" x14ac:dyDescent="0.35">
      <c r="A1033" s="4" t="s">
        <v>2087</v>
      </c>
      <c r="B1033" s="5" t="s">
        <v>2088</v>
      </c>
    </row>
    <row r="1034" spans="1:2" ht="17.149999999999999" customHeight="1" x14ac:dyDescent="0.35">
      <c r="A1034" s="6" t="s">
        <v>2089</v>
      </c>
      <c r="B1034" s="7" t="s">
        <v>2090</v>
      </c>
    </row>
    <row r="1035" spans="1:2" ht="17.149999999999999" customHeight="1" x14ac:dyDescent="0.35">
      <c r="A1035" s="6" t="s">
        <v>2091</v>
      </c>
      <c r="B1035" s="7" t="s">
        <v>2092</v>
      </c>
    </row>
    <row r="1036" spans="1:2" ht="17.149999999999999" customHeight="1" x14ac:dyDescent="0.35">
      <c r="A1036" s="6" t="s">
        <v>2093</v>
      </c>
      <c r="B1036" s="7" t="s">
        <v>2094</v>
      </c>
    </row>
    <row r="1037" spans="1:2" ht="17.149999999999999" customHeight="1" x14ac:dyDescent="0.35">
      <c r="A1037" s="6" t="s">
        <v>2095</v>
      </c>
      <c r="B1037" s="7" t="s">
        <v>2096</v>
      </c>
    </row>
    <row r="1038" spans="1:2" ht="17.149999999999999" customHeight="1" x14ac:dyDescent="0.35">
      <c r="A1038" s="6" t="s">
        <v>2097</v>
      </c>
      <c r="B1038" s="7" t="s">
        <v>2098</v>
      </c>
    </row>
    <row r="1039" spans="1:2" ht="17.149999999999999" customHeight="1" x14ac:dyDescent="0.35">
      <c r="A1039" s="4" t="s">
        <v>2099</v>
      </c>
      <c r="B1039" s="5" t="s">
        <v>2100</v>
      </c>
    </row>
    <row r="1040" spans="1:2" ht="17.149999999999999" customHeight="1" x14ac:dyDescent="0.35">
      <c r="A1040" s="6" t="s">
        <v>2101</v>
      </c>
      <c r="B1040" s="7" t="s">
        <v>2102</v>
      </c>
    </row>
    <row r="1041" spans="1:2" ht="17.149999999999999" customHeight="1" x14ac:dyDescent="0.35">
      <c r="A1041" s="6" t="s">
        <v>2103</v>
      </c>
      <c r="B1041" s="7" t="s">
        <v>2104</v>
      </c>
    </row>
    <row r="1042" spans="1:2" ht="17.149999999999999" customHeight="1" x14ac:dyDescent="0.35">
      <c r="A1042" s="6" t="s">
        <v>2105</v>
      </c>
      <c r="B1042" s="7" t="s">
        <v>2106</v>
      </c>
    </row>
    <row r="1043" spans="1:2" ht="17.149999999999999" customHeight="1" x14ac:dyDescent="0.35">
      <c r="A1043" s="6" t="s">
        <v>2107</v>
      </c>
      <c r="B1043" s="7" t="s">
        <v>2108</v>
      </c>
    </row>
    <row r="1044" spans="1:2" ht="17.149999999999999" customHeight="1" x14ac:dyDescent="0.35">
      <c r="A1044" s="6" t="s">
        <v>2109</v>
      </c>
      <c r="B1044" s="7" t="s">
        <v>2110</v>
      </c>
    </row>
    <row r="1045" spans="1:2" ht="17.149999999999999" customHeight="1" x14ac:dyDescent="0.35">
      <c r="A1045" s="6" t="s">
        <v>2111</v>
      </c>
      <c r="B1045" s="7" t="s">
        <v>2112</v>
      </c>
    </row>
    <row r="1046" spans="1:2" ht="17.149999999999999" customHeight="1" x14ac:dyDescent="0.35">
      <c r="A1046" s="6" t="s">
        <v>2113</v>
      </c>
      <c r="B1046" s="7" t="s">
        <v>2114</v>
      </c>
    </row>
    <row r="1047" spans="1:2" ht="17.149999999999999" customHeight="1" x14ac:dyDescent="0.35">
      <c r="A1047" s="6" t="s">
        <v>2115</v>
      </c>
      <c r="B1047" s="7" t="s">
        <v>2116</v>
      </c>
    </row>
    <row r="1048" spans="1:2" ht="17.149999999999999" customHeight="1" x14ac:dyDescent="0.35">
      <c r="A1048" s="6" t="s">
        <v>2117</v>
      </c>
      <c r="B1048" s="7" t="s">
        <v>2118</v>
      </c>
    </row>
    <row r="1049" spans="1:2" ht="17.149999999999999" customHeight="1" x14ac:dyDescent="0.35">
      <c r="A1049" s="4" t="s">
        <v>2119</v>
      </c>
      <c r="B1049" s="5" t="s">
        <v>2120</v>
      </c>
    </row>
    <row r="1050" spans="1:2" ht="17.149999999999999" customHeight="1" x14ac:dyDescent="0.35">
      <c r="A1050" s="6" t="s">
        <v>2121</v>
      </c>
      <c r="B1050" s="7" t="s">
        <v>2122</v>
      </c>
    </row>
    <row r="1051" spans="1:2" ht="17.149999999999999" customHeight="1" x14ac:dyDescent="0.35">
      <c r="A1051" s="6" t="s">
        <v>2123</v>
      </c>
      <c r="B1051" s="7" t="s">
        <v>2124</v>
      </c>
    </row>
    <row r="1052" spans="1:2" ht="17.149999999999999" customHeight="1" x14ac:dyDescent="0.35">
      <c r="A1052" s="6" t="s">
        <v>2125</v>
      </c>
      <c r="B1052" s="7" t="s">
        <v>2126</v>
      </c>
    </row>
    <row r="1053" spans="1:2" ht="17.149999999999999" customHeight="1" x14ac:dyDescent="0.35">
      <c r="A1053" s="6" t="s">
        <v>2127</v>
      </c>
      <c r="B1053" s="7" t="s">
        <v>2128</v>
      </c>
    </row>
    <row r="1054" spans="1:2" ht="17.149999999999999" customHeight="1" x14ac:dyDescent="0.35">
      <c r="A1054" s="4" t="s">
        <v>2129</v>
      </c>
      <c r="B1054" s="5" t="s">
        <v>2130</v>
      </c>
    </row>
    <row r="1055" spans="1:2" ht="17.149999999999999" customHeight="1" x14ac:dyDescent="0.35">
      <c r="A1055" s="6" t="s">
        <v>2131</v>
      </c>
      <c r="B1055" s="7" t="s">
        <v>2132</v>
      </c>
    </row>
    <row r="1056" spans="1:2" ht="17.149999999999999" customHeight="1" x14ac:dyDescent="0.35">
      <c r="A1056" s="6" t="s">
        <v>2133</v>
      </c>
      <c r="B1056" s="7" t="s">
        <v>2134</v>
      </c>
    </row>
    <row r="1057" spans="1:2" ht="17.149999999999999" customHeight="1" x14ac:dyDescent="0.35">
      <c r="A1057" s="6" t="s">
        <v>2135</v>
      </c>
      <c r="B1057" s="7" t="s">
        <v>2136</v>
      </c>
    </row>
    <row r="1058" spans="1:2" ht="17.149999999999999" customHeight="1" x14ac:dyDescent="0.35">
      <c r="A1058" s="6" t="s">
        <v>2137</v>
      </c>
      <c r="B1058" s="7" t="s">
        <v>2138</v>
      </c>
    </row>
    <row r="1059" spans="1:2" ht="17.149999999999999" customHeight="1" x14ac:dyDescent="0.35">
      <c r="A1059" s="6" t="s">
        <v>2139</v>
      </c>
      <c r="B1059" s="7" t="s">
        <v>2140</v>
      </c>
    </row>
    <row r="1060" spans="1:2" ht="17.149999999999999" customHeight="1" x14ac:dyDescent="0.35">
      <c r="A1060" s="6" t="s">
        <v>2141</v>
      </c>
      <c r="B1060" s="7" t="s">
        <v>2142</v>
      </c>
    </row>
    <row r="1061" spans="1:2" ht="17.149999999999999" customHeight="1" x14ac:dyDescent="0.35">
      <c r="A1061" s="6" t="s">
        <v>2143</v>
      </c>
      <c r="B1061" s="7" t="s">
        <v>2144</v>
      </c>
    </row>
    <row r="1062" spans="1:2" ht="17.149999999999999" customHeight="1" x14ac:dyDescent="0.35">
      <c r="A1062" s="6" t="s">
        <v>2145</v>
      </c>
      <c r="B1062" s="7" t="s">
        <v>2146</v>
      </c>
    </row>
    <row r="1063" spans="1:2" ht="17.149999999999999" customHeight="1" x14ac:dyDescent="0.35">
      <c r="A1063" s="6" t="s">
        <v>2147</v>
      </c>
      <c r="B1063" s="7" t="s">
        <v>2148</v>
      </c>
    </row>
    <row r="1064" spans="1:2" ht="17.149999999999999" customHeight="1" x14ac:dyDescent="0.35">
      <c r="A1064" s="4" t="s">
        <v>2149</v>
      </c>
      <c r="B1064" s="5" t="s">
        <v>2150</v>
      </c>
    </row>
    <row r="1065" spans="1:2" ht="17.149999999999999" customHeight="1" x14ac:dyDescent="0.35">
      <c r="A1065" s="6" t="s">
        <v>2151</v>
      </c>
      <c r="B1065" s="7" t="s">
        <v>2152</v>
      </c>
    </row>
    <row r="1066" spans="1:2" ht="17.149999999999999" customHeight="1" x14ac:dyDescent="0.35">
      <c r="A1066" s="6" t="s">
        <v>2153</v>
      </c>
      <c r="B1066" s="7" t="s">
        <v>2154</v>
      </c>
    </row>
    <row r="1067" spans="1:2" ht="17.149999999999999" customHeight="1" x14ac:dyDescent="0.35">
      <c r="A1067" s="6" t="s">
        <v>2155</v>
      </c>
      <c r="B1067" s="7" t="s">
        <v>2156</v>
      </c>
    </row>
    <row r="1068" spans="1:2" ht="17.149999999999999" customHeight="1" x14ac:dyDescent="0.35">
      <c r="A1068" s="6" t="s">
        <v>2157</v>
      </c>
      <c r="B1068" s="7" t="s">
        <v>2158</v>
      </c>
    </row>
    <row r="1069" spans="1:2" ht="17.149999999999999" customHeight="1" x14ac:dyDescent="0.35">
      <c r="A1069" s="4" t="s">
        <v>2159</v>
      </c>
      <c r="B1069" s="5" t="s">
        <v>2160</v>
      </c>
    </row>
    <row r="1070" spans="1:2" ht="17.149999999999999" customHeight="1" x14ac:dyDescent="0.35">
      <c r="A1070" s="6" t="s">
        <v>2161</v>
      </c>
      <c r="B1070" s="7" t="s">
        <v>2162</v>
      </c>
    </row>
    <row r="1071" spans="1:2" ht="17.149999999999999" customHeight="1" x14ac:dyDescent="0.35">
      <c r="A1071" s="6" t="s">
        <v>2163</v>
      </c>
      <c r="B1071" s="7" t="s">
        <v>2164</v>
      </c>
    </row>
    <row r="1072" spans="1:2" ht="17.149999999999999" customHeight="1" x14ac:dyDescent="0.35">
      <c r="A1072" s="6" t="s">
        <v>2165</v>
      </c>
      <c r="B1072" s="7" t="s">
        <v>2166</v>
      </c>
    </row>
    <row r="1073" spans="1:2" ht="17.149999999999999" customHeight="1" x14ac:dyDescent="0.35">
      <c r="A1073" s="6" t="s">
        <v>2167</v>
      </c>
      <c r="B1073" s="7" t="s">
        <v>2168</v>
      </c>
    </row>
    <row r="1074" spans="1:2" ht="17.149999999999999" customHeight="1" x14ac:dyDescent="0.35">
      <c r="A1074" s="4" t="s">
        <v>2169</v>
      </c>
      <c r="B1074" s="5" t="s">
        <v>2170</v>
      </c>
    </row>
    <row r="1075" spans="1:2" ht="17.149999999999999" customHeight="1" x14ac:dyDescent="0.35">
      <c r="A1075" s="6" t="s">
        <v>2171</v>
      </c>
      <c r="B1075" s="7" t="s">
        <v>2172</v>
      </c>
    </row>
    <row r="1076" spans="1:2" ht="17.149999999999999" customHeight="1" x14ac:dyDescent="0.35">
      <c r="A1076" s="6" t="s">
        <v>2173</v>
      </c>
      <c r="B1076" s="7" t="s">
        <v>2174</v>
      </c>
    </row>
    <row r="1077" spans="1:2" ht="17.149999999999999" customHeight="1" x14ac:dyDescent="0.35">
      <c r="A1077" s="6" t="s">
        <v>2175</v>
      </c>
      <c r="B1077" s="7" t="s">
        <v>2176</v>
      </c>
    </row>
    <row r="1078" spans="1:2" ht="17.149999999999999" customHeight="1" x14ac:dyDescent="0.35">
      <c r="A1078" s="6" t="s">
        <v>2177</v>
      </c>
      <c r="B1078" s="7" t="s">
        <v>2178</v>
      </c>
    </row>
    <row r="1079" spans="1:2" ht="17.149999999999999" customHeight="1" x14ac:dyDescent="0.35">
      <c r="A1079" s="6" t="s">
        <v>2179</v>
      </c>
      <c r="B1079" s="7" t="s">
        <v>2180</v>
      </c>
    </row>
    <row r="1080" spans="1:2" ht="17.149999999999999" customHeight="1" x14ac:dyDescent="0.35">
      <c r="A1080" s="6" t="s">
        <v>2181</v>
      </c>
      <c r="B1080" s="7" t="s">
        <v>2182</v>
      </c>
    </row>
    <row r="1081" spans="1:2" ht="17.149999999999999" customHeight="1" x14ac:dyDescent="0.35">
      <c r="A1081" s="6" t="s">
        <v>2183</v>
      </c>
      <c r="B1081" s="7" t="s">
        <v>2184</v>
      </c>
    </row>
    <row r="1082" spans="1:2" ht="17.149999999999999" customHeight="1" x14ac:dyDescent="0.35">
      <c r="A1082" s="6" t="s">
        <v>2185</v>
      </c>
      <c r="B1082" s="7" t="s">
        <v>2186</v>
      </c>
    </row>
    <row r="1083" spans="1:2" ht="17.149999999999999" customHeight="1" x14ac:dyDescent="0.35">
      <c r="A1083" s="6" t="s">
        <v>2187</v>
      </c>
      <c r="B1083" s="7" t="s">
        <v>2188</v>
      </c>
    </row>
    <row r="1084" spans="1:2" ht="17.149999999999999" customHeight="1" x14ac:dyDescent="0.35">
      <c r="A1084" s="6" t="s">
        <v>2189</v>
      </c>
      <c r="B1084" s="7" t="s">
        <v>2190</v>
      </c>
    </row>
    <row r="1085" spans="1:2" ht="17.149999999999999" customHeight="1" x14ac:dyDescent="0.35">
      <c r="A1085" s="6" t="s">
        <v>2191</v>
      </c>
      <c r="B1085" s="7" t="s">
        <v>2192</v>
      </c>
    </row>
    <row r="1086" spans="1:2" ht="17.149999999999999" customHeight="1" x14ac:dyDescent="0.35">
      <c r="A1086" s="6" t="s">
        <v>2193</v>
      </c>
      <c r="B1086" s="7" t="s">
        <v>2194</v>
      </c>
    </row>
    <row r="1087" spans="1:2" ht="17.149999999999999" customHeight="1" x14ac:dyDescent="0.35">
      <c r="A1087" s="6" t="s">
        <v>2195</v>
      </c>
      <c r="B1087" s="7" t="s">
        <v>2196</v>
      </c>
    </row>
    <row r="1088" spans="1:2" ht="17.149999999999999" customHeight="1" x14ac:dyDescent="0.35">
      <c r="A1088" s="6" t="s">
        <v>2197</v>
      </c>
      <c r="B1088" s="7" t="s">
        <v>2198</v>
      </c>
    </row>
    <row r="1089" spans="1:2" ht="17.149999999999999" customHeight="1" x14ac:dyDescent="0.35">
      <c r="A1089" s="6" t="s">
        <v>2199</v>
      </c>
      <c r="B1089" s="7" t="s">
        <v>2200</v>
      </c>
    </row>
    <row r="1090" spans="1:2" ht="17.149999999999999" customHeight="1" x14ac:dyDescent="0.35">
      <c r="A1090" s="6" t="s">
        <v>2201</v>
      </c>
      <c r="B1090" s="7" t="s">
        <v>2202</v>
      </c>
    </row>
    <row r="1091" spans="1:2" ht="17.149999999999999" customHeight="1" x14ac:dyDescent="0.35">
      <c r="A1091" s="6" t="s">
        <v>2203</v>
      </c>
      <c r="B1091" s="7" t="s">
        <v>2204</v>
      </c>
    </row>
    <row r="1092" spans="1:2" ht="17.149999999999999" customHeight="1" x14ac:dyDescent="0.35">
      <c r="A1092" s="6" t="s">
        <v>2205</v>
      </c>
      <c r="B1092" s="7" t="s">
        <v>2206</v>
      </c>
    </row>
    <row r="1093" spans="1:2" ht="17.149999999999999" customHeight="1" x14ac:dyDescent="0.35">
      <c r="A1093" s="6" t="s">
        <v>2207</v>
      </c>
      <c r="B1093" s="7" t="s">
        <v>2208</v>
      </c>
    </row>
    <row r="1094" spans="1:2" ht="17.149999999999999" customHeight="1" x14ac:dyDescent="0.35">
      <c r="A1094" s="4" t="s">
        <v>2209</v>
      </c>
      <c r="B1094" s="5" t="s">
        <v>2210</v>
      </c>
    </row>
    <row r="1095" spans="1:2" ht="17.149999999999999" customHeight="1" x14ac:dyDescent="0.35">
      <c r="A1095" s="6" t="s">
        <v>2211</v>
      </c>
      <c r="B1095" s="7" t="s">
        <v>2212</v>
      </c>
    </row>
    <row r="1096" spans="1:2" ht="17.149999999999999" customHeight="1" x14ac:dyDescent="0.35">
      <c r="A1096" s="4" t="s">
        <v>2213</v>
      </c>
      <c r="B1096" s="5" t="s">
        <v>2214</v>
      </c>
    </row>
    <row r="1097" spans="1:2" ht="17.149999999999999" customHeight="1" x14ac:dyDescent="0.35">
      <c r="A1097" s="6" t="s">
        <v>2215</v>
      </c>
      <c r="B1097" s="7" t="s">
        <v>2216</v>
      </c>
    </row>
    <row r="1098" spans="1:2" ht="17.149999999999999" customHeight="1" x14ac:dyDescent="0.35">
      <c r="A1098" s="6" t="s">
        <v>2217</v>
      </c>
      <c r="B1098" s="7" t="s">
        <v>2218</v>
      </c>
    </row>
    <row r="1099" spans="1:2" ht="17.149999999999999" customHeight="1" x14ac:dyDescent="0.35">
      <c r="A1099" s="6" t="s">
        <v>2219</v>
      </c>
      <c r="B1099" s="7" t="s">
        <v>2220</v>
      </c>
    </row>
    <row r="1100" spans="1:2" ht="17.149999999999999" customHeight="1" x14ac:dyDescent="0.35">
      <c r="A1100" s="6" t="s">
        <v>2221</v>
      </c>
      <c r="B1100" s="7" t="s">
        <v>2222</v>
      </c>
    </row>
    <row r="1101" spans="1:2" ht="17.149999999999999" customHeight="1" x14ac:dyDescent="0.35">
      <c r="A1101" s="6" t="s">
        <v>2223</v>
      </c>
      <c r="B1101" s="7" t="s">
        <v>2224</v>
      </c>
    </row>
    <row r="1102" spans="1:2" ht="17.149999999999999" customHeight="1" x14ac:dyDescent="0.35">
      <c r="A1102" s="6" t="s">
        <v>2225</v>
      </c>
      <c r="B1102" s="7" t="s">
        <v>2226</v>
      </c>
    </row>
    <row r="1103" spans="1:2" ht="17.149999999999999" customHeight="1" x14ac:dyDescent="0.35">
      <c r="A1103" s="6" t="s">
        <v>2227</v>
      </c>
      <c r="B1103" s="7" t="s">
        <v>2228</v>
      </c>
    </row>
    <row r="1104" spans="1:2" ht="17.149999999999999" customHeight="1" x14ac:dyDescent="0.35">
      <c r="A1104" s="6" t="s">
        <v>2229</v>
      </c>
      <c r="B1104" s="7" t="s">
        <v>2230</v>
      </c>
    </row>
    <row r="1105" spans="1:2" ht="17.149999999999999" customHeight="1" x14ac:dyDescent="0.35">
      <c r="A1105" s="6" t="s">
        <v>2231</v>
      </c>
      <c r="B1105" s="7" t="s">
        <v>2232</v>
      </c>
    </row>
    <row r="1106" spans="1:2" ht="17.149999999999999" customHeight="1" x14ac:dyDescent="0.35">
      <c r="A1106" s="6" t="s">
        <v>2233</v>
      </c>
      <c r="B1106" s="7" t="s">
        <v>2234</v>
      </c>
    </row>
    <row r="1107" spans="1:2" ht="17.149999999999999" customHeight="1" x14ac:dyDescent="0.35">
      <c r="A1107" s="6" t="s">
        <v>2235</v>
      </c>
      <c r="B1107" s="7" t="s">
        <v>2236</v>
      </c>
    </row>
    <row r="1108" spans="1:2" ht="17.149999999999999" customHeight="1" x14ac:dyDescent="0.35">
      <c r="A1108" s="6" t="s">
        <v>2237</v>
      </c>
      <c r="B1108" s="7" t="s">
        <v>2238</v>
      </c>
    </row>
    <row r="1109" spans="1:2" ht="17.149999999999999" customHeight="1" x14ac:dyDescent="0.35">
      <c r="A1109" s="6" t="s">
        <v>2239</v>
      </c>
      <c r="B1109" s="7" t="s">
        <v>2240</v>
      </c>
    </row>
    <row r="1110" spans="1:2" ht="17.149999999999999" customHeight="1" x14ac:dyDescent="0.35">
      <c r="A1110" s="6" t="s">
        <v>2241</v>
      </c>
      <c r="B1110" s="7" t="s">
        <v>2242</v>
      </c>
    </row>
    <row r="1111" spans="1:2" ht="17.149999999999999" customHeight="1" x14ac:dyDescent="0.35">
      <c r="A1111" s="6" t="s">
        <v>2243</v>
      </c>
      <c r="B1111" s="7" t="s">
        <v>2244</v>
      </c>
    </row>
    <row r="1112" spans="1:2" ht="17.149999999999999" customHeight="1" x14ac:dyDescent="0.35">
      <c r="A1112" s="6" t="s">
        <v>2245</v>
      </c>
      <c r="B1112" s="7" t="s">
        <v>2246</v>
      </c>
    </row>
    <row r="1113" spans="1:2" ht="17.149999999999999" customHeight="1" x14ac:dyDescent="0.35">
      <c r="A1113" s="6" t="s">
        <v>2247</v>
      </c>
      <c r="B1113" s="7" t="s">
        <v>2248</v>
      </c>
    </row>
    <row r="1114" spans="1:2" ht="17.149999999999999" customHeight="1" x14ac:dyDescent="0.35">
      <c r="A1114" s="6" t="s">
        <v>2249</v>
      </c>
      <c r="B1114" s="7" t="s">
        <v>2250</v>
      </c>
    </row>
    <row r="1115" spans="1:2" ht="17.149999999999999" customHeight="1" x14ac:dyDescent="0.35">
      <c r="A1115" s="6" t="s">
        <v>2251</v>
      </c>
      <c r="B1115" s="7" t="s">
        <v>2252</v>
      </c>
    </row>
    <row r="1116" spans="1:2" ht="17.149999999999999" customHeight="1" x14ac:dyDescent="0.35">
      <c r="A1116" s="6" t="s">
        <v>2253</v>
      </c>
      <c r="B1116" s="7" t="s">
        <v>2254</v>
      </c>
    </row>
    <row r="1117" spans="1:2" ht="17.149999999999999" customHeight="1" x14ac:dyDescent="0.35">
      <c r="A1117" s="4" t="s">
        <v>2255</v>
      </c>
      <c r="B1117" s="5" t="s">
        <v>2256</v>
      </c>
    </row>
    <row r="1118" spans="1:2" ht="17.149999999999999" customHeight="1" x14ac:dyDescent="0.35">
      <c r="A1118" s="6" t="s">
        <v>2257</v>
      </c>
      <c r="B1118" s="7" t="s">
        <v>2258</v>
      </c>
    </row>
    <row r="1119" spans="1:2" ht="17.149999999999999" customHeight="1" x14ac:dyDescent="0.35">
      <c r="A1119" s="6" t="s">
        <v>2259</v>
      </c>
      <c r="B1119" s="7" t="s">
        <v>2260</v>
      </c>
    </row>
    <row r="1120" spans="1:2" ht="17.149999999999999" customHeight="1" x14ac:dyDescent="0.35">
      <c r="A1120" s="6" t="s">
        <v>2261</v>
      </c>
      <c r="B1120" s="7" t="s">
        <v>2262</v>
      </c>
    </row>
    <row r="1121" spans="1:2" ht="17.149999999999999" customHeight="1" x14ac:dyDescent="0.35">
      <c r="A1121" s="4" t="s">
        <v>2263</v>
      </c>
      <c r="B1121" s="5" t="s">
        <v>2264</v>
      </c>
    </row>
    <row r="1122" spans="1:2" ht="17.149999999999999" customHeight="1" x14ac:dyDescent="0.35">
      <c r="A1122" s="6" t="s">
        <v>2265</v>
      </c>
      <c r="B1122" s="7" t="s">
        <v>2266</v>
      </c>
    </row>
    <row r="1123" spans="1:2" ht="17.149999999999999" customHeight="1" x14ac:dyDescent="0.35">
      <c r="A1123" s="6" t="s">
        <v>2267</v>
      </c>
      <c r="B1123" s="7" t="s">
        <v>2268</v>
      </c>
    </row>
    <row r="1124" spans="1:2" ht="17.149999999999999" customHeight="1" x14ac:dyDescent="0.35">
      <c r="A1124" s="6" t="s">
        <v>2269</v>
      </c>
      <c r="B1124" s="7" t="s">
        <v>2270</v>
      </c>
    </row>
    <row r="1125" spans="1:2" ht="17.149999999999999" customHeight="1" x14ac:dyDescent="0.35">
      <c r="A1125" s="6" t="s">
        <v>2271</v>
      </c>
      <c r="B1125" s="7" t="s">
        <v>2272</v>
      </c>
    </row>
    <row r="1126" spans="1:2" ht="17.149999999999999" customHeight="1" x14ac:dyDescent="0.35">
      <c r="A1126" s="6" t="s">
        <v>2273</v>
      </c>
      <c r="B1126" s="7" t="s">
        <v>2274</v>
      </c>
    </row>
    <row r="1127" spans="1:2" ht="17.149999999999999" customHeight="1" x14ac:dyDescent="0.35">
      <c r="A1127" s="4" t="s">
        <v>2275</v>
      </c>
      <c r="B1127" s="5" t="s">
        <v>2276</v>
      </c>
    </row>
    <row r="1128" spans="1:2" ht="17.149999999999999" customHeight="1" x14ac:dyDescent="0.35">
      <c r="A1128" s="6" t="s">
        <v>2277</v>
      </c>
      <c r="B1128" s="7" t="s">
        <v>2278</v>
      </c>
    </row>
    <row r="1129" spans="1:2" ht="17.149999999999999" customHeight="1" x14ac:dyDescent="0.35">
      <c r="A1129" s="6" t="s">
        <v>2279</v>
      </c>
      <c r="B1129" s="7" t="s">
        <v>2280</v>
      </c>
    </row>
    <row r="1130" spans="1:2" ht="17.149999999999999" customHeight="1" x14ac:dyDescent="0.35">
      <c r="A1130" s="6" t="s">
        <v>2281</v>
      </c>
      <c r="B1130" s="7" t="s">
        <v>2282</v>
      </c>
    </row>
    <row r="1131" spans="1:2" ht="17.149999999999999" customHeight="1" x14ac:dyDescent="0.35">
      <c r="A1131" s="4" t="s">
        <v>2283</v>
      </c>
      <c r="B1131" s="5" t="s">
        <v>2284</v>
      </c>
    </row>
    <row r="1132" spans="1:2" ht="17.149999999999999" customHeight="1" x14ac:dyDescent="0.35">
      <c r="A1132" s="6" t="s">
        <v>2285</v>
      </c>
      <c r="B1132" s="7" t="s">
        <v>2286</v>
      </c>
    </row>
    <row r="1133" spans="1:2" ht="17.149999999999999" customHeight="1" x14ac:dyDescent="0.35">
      <c r="A1133" s="6" t="s">
        <v>2287</v>
      </c>
      <c r="B1133" s="7" t="s">
        <v>2288</v>
      </c>
    </row>
    <row r="1134" spans="1:2" ht="17.149999999999999" customHeight="1" x14ac:dyDescent="0.35">
      <c r="A1134" s="6" t="s">
        <v>2289</v>
      </c>
      <c r="B1134" s="7" t="s">
        <v>2290</v>
      </c>
    </row>
    <row r="1135" spans="1:2" ht="17.149999999999999" customHeight="1" x14ac:dyDescent="0.35">
      <c r="A1135" s="6" t="s">
        <v>2291</v>
      </c>
      <c r="B1135" s="7" t="s">
        <v>2292</v>
      </c>
    </row>
    <row r="1136" spans="1:2" ht="17.149999999999999" customHeight="1" x14ac:dyDescent="0.35">
      <c r="A1136" s="6" t="s">
        <v>2293</v>
      </c>
      <c r="B1136" s="7" t="s">
        <v>2294</v>
      </c>
    </row>
    <row r="1137" spans="1:2" ht="17.149999999999999" customHeight="1" x14ac:dyDescent="0.35">
      <c r="A1137" s="6" t="s">
        <v>2295</v>
      </c>
      <c r="B1137" s="7" t="s">
        <v>2296</v>
      </c>
    </row>
    <row r="1138" spans="1:2" ht="17.149999999999999" customHeight="1" x14ac:dyDescent="0.35">
      <c r="A1138" s="6" t="s">
        <v>2297</v>
      </c>
      <c r="B1138" s="7" t="s">
        <v>2298</v>
      </c>
    </row>
    <row r="1139" spans="1:2" ht="17.149999999999999" customHeight="1" x14ac:dyDescent="0.35">
      <c r="A1139" s="6" t="s">
        <v>2299</v>
      </c>
      <c r="B1139" s="7" t="s">
        <v>2300</v>
      </c>
    </row>
    <row r="1140" spans="1:2" ht="17.149999999999999" customHeight="1" x14ac:dyDescent="0.35">
      <c r="A1140" s="4" t="s">
        <v>2301</v>
      </c>
      <c r="B1140" s="5" t="s">
        <v>2302</v>
      </c>
    </row>
    <row r="1141" spans="1:2" ht="17.149999999999999" customHeight="1" x14ac:dyDescent="0.35">
      <c r="A1141" s="6" t="s">
        <v>2303</v>
      </c>
      <c r="B1141" s="7" t="s">
        <v>2304</v>
      </c>
    </row>
    <row r="1142" spans="1:2" ht="17.149999999999999" customHeight="1" x14ac:dyDescent="0.35">
      <c r="A1142" s="6" t="s">
        <v>2305</v>
      </c>
      <c r="B1142" s="7" t="s">
        <v>2306</v>
      </c>
    </row>
    <row r="1143" spans="1:2" ht="17.149999999999999" customHeight="1" x14ac:dyDescent="0.35">
      <c r="A1143" s="6" t="s">
        <v>2307</v>
      </c>
      <c r="B1143" s="7" t="s">
        <v>2308</v>
      </c>
    </row>
    <row r="1144" spans="1:2" ht="17.149999999999999" customHeight="1" x14ac:dyDescent="0.35">
      <c r="A1144" s="6" t="s">
        <v>2309</v>
      </c>
      <c r="B1144" s="7" t="s">
        <v>2310</v>
      </c>
    </row>
    <row r="1145" spans="1:2" ht="17.149999999999999" customHeight="1" x14ac:dyDescent="0.35">
      <c r="A1145" s="6" t="s">
        <v>2311</v>
      </c>
      <c r="B1145" s="7" t="s">
        <v>2312</v>
      </c>
    </row>
    <row r="1146" spans="1:2" ht="17.149999999999999" customHeight="1" x14ac:dyDescent="0.35">
      <c r="A1146" s="6" t="s">
        <v>2313</v>
      </c>
      <c r="B1146" s="7" t="s">
        <v>2314</v>
      </c>
    </row>
    <row r="1147" spans="1:2" ht="17.149999999999999" customHeight="1" x14ac:dyDescent="0.35">
      <c r="A1147" s="6" t="s">
        <v>2315</v>
      </c>
      <c r="B1147" s="7" t="s">
        <v>2316</v>
      </c>
    </row>
    <row r="1148" spans="1:2" ht="17.149999999999999" customHeight="1" x14ac:dyDescent="0.35">
      <c r="A1148" s="6" t="s">
        <v>2317</v>
      </c>
      <c r="B1148" s="7" t="s">
        <v>2318</v>
      </c>
    </row>
    <row r="1149" spans="1:2" ht="17.149999999999999" customHeight="1" x14ac:dyDescent="0.35">
      <c r="A1149" s="6" t="s">
        <v>2319</v>
      </c>
      <c r="B1149" s="7" t="s">
        <v>2320</v>
      </c>
    </row>
    <row r="1150" spans="1:2" ht="17.149999999999999" customHeight="1" x14ac:dyDescent="0.35">
      <c r="A1150" s="6" t="s">
        <v>2321</v>
      </c>
      <c r="B1150" s="7" t="s">
        <v>2322</v>
      </c>
    </row>
    <row r="1151" spans="1:2" ht="17.149999999999999" customHeight="1" x14ac:dyDescent="0.35">
      <c r="A1151" s="6" t="s">
        <v>2323</v>
      </c>
      <c r="B1151" s="7" t="s">
        <v>2324</v>
      </c>
    </row>
    <row r="1152" spans="1:2" ht="17.149999999999999" customHeight="1" x14ac:dyDescent="0.35">
      <c r="A1152" s="6" t="s">
        <v>2325</v>
      </c>
      <c r="B1152" s="7" t="s">
        <v>2326</v>
      </c>
    </row>
    <row r="1153" spans="1:2" ht="17.149999999999999" customHeight="1" x14ac:dyDescent="0.35">
      <c r="A1153" s="6" t="s">
        <v>2327</v>
      </c>
      <c r="B1153" s="7" t="s">
        <v>2328</v>
      </c>
    </row>
    <row r="1154" spans="1:2" ht="17.149999999999999" customHeight="1" x14ac:dyDescent="0.35">
      <c r="A1154" s="6" t="s">
        <v>2329</v>
      </c>
      <c r="B1154" s="7" t="s">
        <v>2330</v>
      </c>
    </row>
    <row r="1155" spans="1:2" ht="17.149999999999999" customHeight="1" x14ac:dyDescent="0.35">
      <c r="A1155" s="6" t="s">
        <v>2331</v>
      </c>
      <c r="B1155" s="7" t="s">
        <v>2332</v>
      </c>
    </row>
    <row r="1156" spans="1:2" ht="17.149999999999999" customHeight="1" x14ac:dyDescent="0.35">
      <c r="A1156" s="6" t="s">
        <v>2333</v>
      </c>
      <c r="B1156" s="7" t="s">
        <v>2334</v>
      </c>
    </row>
    <row r="1157" spans="1:2" ht="17.149999999999999" customHeight="1" x14ac:dyDescent="0.35">
      <c r="A1157" s="4" t="s">
        <v>2336</v>
      </c>
      <c r="B1157" s="5" t="s">
        <v>2335</v>
      </c>
    </row>
    <row r="1158" spans="1:2" ht="17.149999999999999" customHeight="1" x14ac:dyDescent="0.35">
      <c r="A1158" s="6" t="s">
        <v>2337</v>
      </c>
      <c r="B1158" s="7" t="s">
        <v>2338</v>
      </c>
    </row>
    <row r="1159" spans="1:2" ht="17.149999999999999" customHeight="1" x14ac:dyDescent="0.35">
      <c r="A1159" s="6" t="s">
        <v>2339</v>
      </c>
      <c r="B1159" s="7" t="s">
        <v>2340</v>
      </c>
    </row>
    <row r="1160" spans="1:2" ht="17.149999999999999" customHeight="1" x14ac:dyDescent="0.35">
      <c r="A1160" s="6" t="s">
        <v>2341</v>
      </c>
      <c r="B1160" s="7" t="s">
        <v>2342</v>
      </c>
    </row>
    <row r="1161" spans="1:2" ht="17.149999999999999" customHeight="1" x14ac:dyDescent="0.35">
      <c r="A1161" s="6" t="s">
        <v>2343</v>
      </c>
      <c r="B1161" s="7" t="s">
        <v>2344</v>
      </c>
    </row>
    <row r="1162" spans="1:2" ht="17.149999999999999" customHeight="1" x14ac:dyDescent="0.35">
      <c r="A1162" s="6" t="s">
        <v>2345</v>
      </c>
      <c r="B1162" s="7" t="s">
        <v>2346</v>
      </c>
    </row>
    <row r="1163" spans="1:2" ht="17.149999999999999" customHeight="1" x14ac:dyDescent="0.35">
      <c r="A1163" s="6" t="s">
        <v>2347</v>
      </c>
      <c r="B1163" s="7" t="s">
        <v>2348</v>
      </c>
    </row>
    <row r="1164" spans="1:2" ht="17.149999999999999" customHeight="1" x14ac:dyDescent="0.35">
      <c r="A1164" s="6" t="s">
        <v>2349</v>
      </c>
      <c r="B1164" s="7" t="s">
        <v>2350</v>
      </c>
    </row>
    <row r="1165" spans="1:2" ht="17.149999999999999" customHeight="1" x14ac:dyDescent="0.35">
      <c r="A1165" s="6" t="s">
        <v>2351</v>
      </c>
      <c r="B1165" s="7" t="s">
        <v>2352</v>
      </c>
    </row>
    <row r="1166" spans="1:2" ht="17.149999999999999" customHeight="1" x14ac:dyDescent="0.35">
      <c r="A1166" s="6" t="s">
        <v>2353</v>
      </c>
      <c r="B1166" s="7" t="s">
        <v>2354</v>
      </c>
    </row>
    <row r="1167" spans="1:2" ht="17.149999999999999" customHeight="1" x14ac:dyDescent="0.35">
      <c r="A1167" s="6" t="s">
        <v>2355</v>
      </c>
      <c r="B1167" s="7" t="s">
        <v>2356</v>
      </c>
    </row>
    <row r="1168" spans="1:2" ht="17.149999999999999" customHeight="1" x14ac:dyDescent="0.35">
      <c r="A1168" s="6" t="s">
        <v>2357</v>
      </c>
      <c r="B1168" s="7" t="s">
        <v>2358</v>
      </c>
    </row>
    <row r="1169" spans="1:2" ht="17.149999999999999" customHeight="1" x14ac:dyDescent="0.35">
      <c r="A1169" s="6" t="s">
        <v>2359</v>
      </c>
      <c r="B1169" s="7" t="s">
        <v>2360</v>
      </c>
    </row>
    <row r="1170" spans="1:2" ht="17.149999999999999" customHeight="1" x14ac:dyDescent="0.35">
      <c r="A1170" s="6" t="s">
        <v>2361</v>
      </c>
      <c r="B1170" s="7" t="s">
        <v>2362</v>
      </c>
    </row>
    <row r="1171" spans="1:2" ht="17.149999999999999" customHeight="1" x14ac:dyDescent="0.35">
      <c r="A1171" s="6" t="s">
        <v>2363</v>
      </c>
      <c r="B1171" s="7" t="s">
        <v>2364</v>
      </c>
    </row>
    <row r="1172" spans="1:2" ht="17.149999999999999" customHeight="1" x14ac:dyDescent="0.35">
      <c r="A1172" s="6" t="s">
        <v>2365</v>
      </c>
      <c r="B1172" s="7" t="s">
        <v>2366</v>
      </c>
    </row>
    <row r="1173" spans="1:2" ht="17.149999999999999" customHeight="1" x14ac:dyDescent="0.35">
      <c r="A1173" s="6" t="s">
        <v>2367</v>
      </c>
      <c r="B1173" s="7" t="s">
        <v>2368</v>
      </c>
    </row>
    <row r="1174" spans="1:2" ht="17.149999999999999" customHeight="1" x14ac:dyDescent="0.35">
      <c r="A1174" s="6" t="s">
        <v>2369</v>
      </c>
      <c r="B1174" s="7" t="s">
        <v>2370</v>
      </c>
    </row>
    <row r="1175" spans="1:2" ht="17.149999999999999" customHeight="1" x14ac:dyDescent="0.35">
      <c r="A1175" s="6" t="s">
        <v>2371</v>
      </c>
      <c r="B1175" s="7" t="s">
        <v>2372</v>
      </c>
    </row>
    <row r="1176" spans="1:2" ht="17.149999999999999" customHeight="1" x14ac:dyDescent="0.35">
      <c r="A1176" s="6" t="s">
        <v>2373</v>
      </c>
      <c r="B1176" s="7" t="s">
        <v>2374</v>
      </c>
    </row>
    <row r="1177" spans="1:2" ht="17.149999999999999" customHeight="1" x14ac:dyDescent="0.35">
      <c r="A1177" s="6" t="s">
        <v>2375</v>
      </c>
      <c r="B1177" s="7" t="s">
        <v>2376</v>
      </c>
    </row>
    <row r="1178" spans="1:2" ht="17.149999999999999" customHeight="1" x14ac:dyDescent="0.35">
      <c r="A1178" s="6" t="s">
        <v>2377</v>
      </c>
      <c r="B1178" s="7" t="s">
        <v>2378</v>
      </c>
    </row>
    <row r="1179" spans="1:2" ht="17.149999999999999" customHeight="1" x14ac:dyDescent="0.35">
      <c r="A1179" s="6" t="s">
        <v>2379</v>
      </c>
      <c r="B1179" s="7" t="s">
        <v>2380</v>
      </c>
    </row>
    <row r="1180" spans="1:2" ht="17.149999999999999" customHeight="1" x14ac:dyDescent="0.35">
      <c r="A1180" s="4" t="s">
        <v>2382</v>
      </c>
      <c r="B1180" s="5" t="s">
        <v>2381</v>
      </c>
    </row>
    <row r="1181" spans="1:2" ht="17.149999999999999" customHeight="1" x14ac:dyDescent="0.35">
      <c r="A1181" s="6" t="s">
        <v>2383</v>
      </c>
      <c r="B1181" s="7" t="s">
        <v>2384</v>
      </c>
    </row>
    <row r="1182" spans="1:2" ht="17.149999999999999" customHeight="1" x14ac:dyDescent="0.35">
      <c r="A1182" s="6" t="s">
        <v>2385</v>
      </c>
      <c r="B1182" s="7" t="s">
        <v>2386</v>
      </c>
    </row>
    <row r="1183" spans="1:2" ht="17.149999999999999" customHeight="1" x14ac:dyDescent="0.35">
      <c r="A1183" s="6" t="s">
        <v>2387</v>
      </c>
      <c r="B1183" s="7" t="s">
        <v>2388</v>
      </c>
    </row>
    <row r="1184" spans="1:2" ht="17.149999999999999" customHeight="1" x14ac:dyDescent="0.35">
      <c r="A1184" s="6" t="s">
        <v>2389</v>
      </c>
      <c r="B1184" s="7" t="s">
        <v>2390</v>
      </c>
    </row>
    <row r="1185" spans="1:2" ht="17.149999999999999" customHeight="1" x14ac:dyDescent="0.35">
      <c r="A1185" s="6" t="s">
        <v>2391</v>
      </c>
      <c r="B1185" s="7" t="s">
        <v>2392</v>
      </c>
    </row>
    <row r="1186" spans="1:2" ht="17.149999999999999" customHeight="1" x14ac:dyDescent="0.35">
      <c r="A1186" s="6" t="s">
        <v>2393</v>
      </c>
      <c r="B1186" s="7" t="s">
        <v>2394</v>
      </c>
    </row>
    <row r="1187" spans="1:2" ht="17.149999999999999" customHeight="1" x14ac:dyDescent="0.35">
      <c r="A1187" s="6" t="s">
        <v>2395</v>
      </c>
      <c r="B1187" s="7" t="s">
        <v>2396</v>
      </c>
    </row>
    <row r="1188" spans="1:2" ht="17.149999999999999" customHeight="1" x14ac:dyDescent="0.35">
      <c r="A1188" s="6" t="s">
        <v>2397</v>
      </c>
      <c r="B1188" s="7" t="s">
        <v>2398</v>
      </c>
    </row>
    <row r="1189" spans="1:2" ht="17.149999999999999" customHeight="1" x14ac:dyDescent="0.35">
      <c r="A1189" s="6" t="s">
        <v>2399</v>
      </c>
      <c r="B1189" s="7" t="s">
        <v>2400</v>
      </c>
    </row>
    <row r="1190" spans="1:2" ht="17.149999999999999" customHeight="1" x14ac:dyDescent="0.35">
      <c r="A1190" s="6" t="s">
        <v>2401</v>
      </c>
      <c r="B1190" s="7" t="s">
        <v>2402</v>
      </c>
    </row>
    <row r="1191" spans="1:2" ht="17.149999999999999" customHeight="1" x14ac:dyDescent="0.35">
      <c r="A1191" s="6" t="s">
        <v>2403</v>
      </c>
      <c r="B1191" s="7" t="s">
        <v>2404</v>
      </c>
    </row>
    <row r="1192" spans="1:2" ht="17.149999999999999" customHeight="1" x14ac:dyDescent="0.35">
      <c r="A1192" s="6" t="s">
        <v>2405</v>
      </c>
      <c r="B1192" s="7" t="s">
        <v>2406</v>
      </c>
    </row>
    <row r="1193" spans="1:2" ht="17.149999999999999" customHeight="1" x14ac:dyDescent="0.35">
      <c r="A1193" s="6" t="s">
        <v>2407</v>
      </c>
      <c r="B1193" s="7" t="s">
        <v>2408</v>
      </c>
    </row>
    <row r="1194" spans="1:2" ht="17.149999999999999" customHeight="1" x14ac:dyDescent="0.35">
      <c r="A1194" s="6" t="s">
        <v>2409</v>
      </c>
      <c r="B1194" s="7" t="s">
        <v>2410</v>
      </c>
    </row>
    <row r="1195" spans="1:2" ht="17.149999999999999" customHeight="1" x14ac:dyDescent="0.35">
      <c r="A1195" s="6" t="s">
        <v>2411</v>
      </c>
      <c r="B1195" s="7" t="s">
        <v>2412</v>
      </c>
    </row>
    <row r="1196" spans="1:2" ht="17.149999999999999" customHeight="1" x14ac:dyDescent="0.35">
      <c r="A1196" s="6" t="s">
        <v>2413</v>
      </c>
      <c r="B1196" s="7" t="s">
        <v>2414</v>
      </c>
    </row>
    <row r="1197" spans="1:2" ht="17.149999999999999" customHeight="1" x14ac:dyDescent="0.35">
      <c r="A1197" s="6" t="s">
        <v>2415</v>
      </c>
      <c r="B1197" s="7" t="s">
        <v>2416</v>
      </c>
    </row>
    <row r="1198" spans="1:2" ht="17.149999999999999" customHeight="1" x14ac:dyDescent="0.35">
      <c r="A1198" s="6" t="s">
        <v>2417</v>
      </c>
      <c r="B1198" s="7" t="s">
        <v>2418</v>
      </c>
    </row>
    <row r="1199" spans="1:2" ht="17.149999999999999" customHeight="1" x14ac:dyDescent="0.35">
      <c r="A1199" s="6" t="s">
        <v>2419</v>
      </c>
      <c r="B1199" s="7" t="s">
        <v>2420</v>
      </c>
    </row>
    <row r="1200" spans="1:2" ht="17.149999999999999" customHeight="1" x14ac:dyDescent="0.35">
      <c r="A1200" s="6" t="s">
        <v>2421</v>
      </c>
      <c r="B1200" s="7" t="s">
        <v>2422</v>
      </c>
    </row>
    <row r="1201" spans="1:2" ht="17.149999999999999" customHeight="1" x14ac:dyDescent="0.35">
      <c r="A1201" s="4" t="s">
        <v>2423</v>
      </c>
      <c r="B1201" s="5" t="s">
        <v>2424</v>
      </c>
    </row>
    <row r="1202" spans="1:2" ht="17.149999999999999" customHeight="1" x14ac:dyDescent="0.35">
      <c r="A1202" s="6" t="s">
        <v>2425</v>
      </c>
      <c r="B1202" s="7" t="s">
        <v>2426</v>
      </c>
    </row>
    <row r="1203" spans="1:2" ht="17.149999999999999" customHeight="1" x14ac:dyDescent="0.35">
      <c r="A1203" s="6" t="s">
        <v>2427</v>
      </c>
      <c r="B1203" s="7" t="s">
        <v>2428</v>
      </c>
    </row>
    <row r="1204" spans="1:2" ht="17.149999999999999" customHeight="1" x14ac:dyDescent="0.35">
      <c r="A1204" s="6" t="s">
        <v>2429</v>
      </c>
      <c r="B1204" s="7" t="s">
        <v>2430</v>
      </c>
    </row>
    <row r="1205" spans="1:2" ht="17.149999999999999" customHeight="1" x14ac:dyDescent="0.35">
      <c r="A1205" s="6" t="s">
        <v>2431</v>
      </c>
      <c r="B1205" s="7" t="s">
        <v>2432</v>
      </c>
    </row>
    <row r="1206" spans="1:2" ht="17.149999999999999" customHeight="1" x14ac:dyDescent="0.35">
      <c r="A1206" s="6" t="s">
        <v>2433</v>
      </c>
      <c r="B1206" s="7" t="s">
        <v>2434</v>
      </c>
    </row>
    <row r="1207" spans="1:2" ht="17.149999999999999" customHeight="1" x14ac:dyDescent="0.35">
      <c r="A1207" s="6" t="s">
        <v>2435</v>
      </c>
      <c r="B1207" s="7" t="s">
        <v>2436</v>
      </c>
    </row>
    <row r="1208" spans="1:2" ht="17.149999999999999" customHeight="1" x14ac:dyDescent="0.35">
      <c r="A1208" s="6" t="s">
        <v>2437</v>
      </c>
      <c r="B1208" s="7" t="s">
        <v>2438</v>
      </c>
    </row>
    <row r="1209" spans="1:2" ht="17.149999999999999" customHeight="1" x14ac:dyDescent="0.35">
      <c r="A1209" s="6" t="s">
        <v>2439</v>
      </c>
      <c r="B1209" s="7" t="s">
        <v>2440</v>
      </c>
    </row>
    <row r="1210" spans="1:2" ht="17.149999999999999" customHeight="1" x14ac:dyDescent="0.35">
      <c r="A1210" s="6" t="s">
        <v>2441</v>
      </c>
      <c r="B1210" s="7" t="s">
        <v>2442</v>
      </c>
    </row>
    <row r="1211" spans="1:2" ht="17.149999999999999" customHeight="1" x14ac:dyDescent="0.35">
      <c r="A1211" s="6" t="s">
        <v>2443</v>
      </c>
      <c r="B1211" s="7" t="s">
        <v>2444</v>
      </c>
    </row>
    <row r="1212" spans="1:2" ht="17.149999999999999" customHeight="1" x14ac:dyDescent="0.35">
      <c r="A1212" s="6" t="s">
        <v>2445</v>
      </c>
      <c r="B1212" s="7" t="s">
        <v>2446</v>
      </c>
    </row>
    <row r="1213" spans="1:2" ht="17.149999999999999" customHeight="1" x14ac:dyDescent="0.35">
      <c r="A1213" s="6" t="s">
        <v>2447</v>
      </c>
      <c r="B1213" s="7" t="s">
        <v>2448</v>
      </c>
    </row>
    <row r="1214" spans="1:2" ht="17.149999999999999" customHeight="1" x14ac:dyDescent="0.35">
      <c r="A1214" s="6" t="s">
        <v>2449</v>
      </c>
      <c r="B1214" s="7" t="s">
        <v>2450</v>
      </c>
    </row>
    <row r="1215" spans="1:2" ht="17.149999999999999" customHeight="1" x14ac:dyDescent="0.35">
      <c r="A1215" s="6" t="s">
        <v>2451</v>
      </c>
      <c r="B1215" s="7" t="s">
        <v>2452</v>
      </c>
    </row>
    <row r="1216" spans="1:2" ht="17.149999999999999" customHeight="1" x14ac:dyDescent="0.35">
      <c r="A1216" s="6" t="s">
        <v>2453</v>
      </c>
      <c r="B1216" s="7" t="s">
        <v>2454</v>
      </c>
    </row>
    <row r="1217" spans="1:2" ht="17.149999999999999" customHeight="1" x14ac:dyDescent="0.35">
      <c r="A1217" s="6" t="s">
        <v>2455</v>
      </c>
      <c r="B1217" s="7" t="s">
        <v>2456</v>
      </c>
    </row>
    <row r="1218" spans="1:2" ht="17.149999999999999" customHeight="1" x14ac:dyDescent="0.35">
      <c r="A1218" s="6" t="s">
        <v>2457</v>
      </c>
      <c r="B1218" s="7" t="s">
        <v>2458</v>
      </c>
    </row>
    <row r="1219" spans="1:2" ht="17.149999999999999" customHeight="1" x14ac:dyDescent="0.35">
      <c r="A1219" s="6" t="s">
        <v>2459</v>
      </c>
      <c r="B1219" s="7" t="s">
        <v>2460</v>
      </c>
    </row>
    <row r="1220" spans="1:2" ht="17.149999999999999" customHeight="1" x14ac:dyDescent="0.35">
      <c r="A1220" s="6" t="s">
        <v>2461</v>
      </c>
      <c r="B1220" s="7" t="s">
        <v>2462</v>
      </c>
    </row>
    <row r="1221" spans="1:2" ht="17.149999999999999" customHeight="1" x14ac:dyDescent="0.35">
      <c r="A1221" s="6" t="s">
        <v>2463</v>
      </c>
      <c r="B1221" s="7" t="s">
        <v>2464</v>
      </c>
    </row>
    <row r="1222" spans="1:2" ht="17.149999999999999" customHeight="1" x14ac:dyDescent="0.35">
      <c r="A1222" s="6" t="s">
        <v>2465</v>
      </c>
      <c r="B1222" s="7" t="s">
        <v>2466</v>
      </c>
    </row>
    <row r="1223" spans="1:2" ht="17.149999999999999" customHeight="1" x14ac:dyDescent="0.35">
      <c r="A1223" s="4" t="s">
        <v>2467</v>
      </c>
      <c r="B1223" s="5" t="s">
        <v>2468</v>
      </c>
    </row>
    <row r="1224" spans="1:2" ht="17.149999999999999" customHeight="1" x14ac:dyDescent="0.35">
      <c r="A1224" s="6" t="s">
        <v>2469</v>
      </c>
      <c r="B1224" s="7" t="s">
        <v>2470</v>
      </c>
    </row>
    <row r="1225" spans="1:2" ht="17.149999999999999" customHeight="1" x14ac:dyDescent="0.35">
      <c r="A1225" s="6" t="s">
        <v>2471</v>
      </c>
      <c r="B1225" s="7" t="s">
        <v>2472</v>
      </c>
    </row>
    <row r="1226" spans="1:2" ht="17.149999999999999" customHeight="1" x14ac:dyDescent="0.35">
      <c r="A1226" s="6" t="s">
        <v>2473</v>
      </c>
      <c r="B1226" s="7" t="s">
        <v>2474</v>
      </c>
    </row>
    <row r="1227" spans="1:2" ht="17.149999999999999" customHeight="1" x14ac:dyDescent="0.35">
      <c r="A1227" s="6" t="s">
        <v>2475</v>
      </c>
      <c r="B1227" s="7" t="s">
        <v>2476</v>
      </c>
    </row>
    <row r="1228" spans="1:2" ht="17.149999999999999" customHeight="1" x14ac:dyDescent="0.35">
      <c r="A1228" s="4" t="s">
        <v>2477</v>
      </c>
      <c r="B1228" s="5" t="s">
        <v>2478</v>
      </c>
    </row>
    <row r="1229" spans="1:2" ht="17.149999999999999" customHeight="1" x14ac:dyDescent="0.35">
      <c r="A1229" s="6" t="s">
        <v>2479</v>
      </c>
      <c r="B1229" s="7" t="s">
        <v>2480</v>
      </c>
    </row>
    <row r="1230" spans="1:2" ht="17.149999999999999" customHeight="1" x14ac:dyDescent="0.35">
      <c r="A1230" s="6" t="s">
        <v>2481</v>
      </c>
      <c r="B1230" s="7" t="s">
        <v>2482</v>
      </c>
    </row>
    <row r="1231" spans="1:2" ht="17.149999999999999" customHeight="1" x14ac:dyDescent="0.35">
      <c r="A1231" s="6" t="s">
        <v>2483</v>
      </c>
      <c r="B1231" s="7" t="s">
        <v>2484</v>
      </c>
    </row>
    <row r="1232" spans="1:2" ht="17.149999999999999" customHeight="1" x14ac:dyDescent="0.35">
      <c r="A1232" s="4" t="s">
        <v>2485</v>
      </c>
      <c r="B1232" s="5" t="s">
        <v>2486</v>
      </c>
    </row>
    <row r="1233" spans="1:2" ht="17.149999999999999" customHeight="1" x14ac:dyDescent="0.35">
      <c r="A1233" s="6" t="s">
        <v>2487</v>
      </c>
      <c r="B1233" s="7" t="s">
        <v>2488</v>
      </c>
    </row>
    <row r="1234" spans="1:2" ht="17.149999999999999" customHeight="1" x14ac:dyDescent="0.35">
      <c r="A1234" s="6" t="s">
        <v>2489</v>
      </c>
      <c r="B1234" s="7" t="s">
        <v>2490</v>
      </c>
    </row>
    <row r="1235" spans="1:2" ht="17.149999999999999" customHeight="1" x14ac:dyDescent="0.35">
      <c r="A1235" s="6" t="s">
        <v>2491</v>
      </c>
      <c r="B1235" s="7" t="s">
        <v>2492</v>
      </c>
    </row>
    <row r="1236" spans="1:2" ht="17.149999999999999" customHeight="1" x14ac:dyDescent="0.35">
      <c r="A1236" s="6" t="s">
        <v>2493</v>
      </c>
      <c r="B1236" s="7" t="s">
        <v>2494</v>
      </c>
    </row>
    <row r="1237" spans="1:2" ht="17.149999999999999" customHeight="1" x14ac:dyDescent="0.35">
      <c r="A1237" s="6" t="s">
        <v>2495</v>
      </c>
      <c r="B1237" s="7" t="s">
        <v>2496</v>
      </c>
    </row>
    <row r="1238" spans="1:2" ht="17.149999999999999" customHeight="1" x14ac:dyDescent="0.35">
      <c r="A1238" s="6" t="s">
        <v>2497</v>
      </c>
      <c r="B1238" s="7" t="s">
        <v>2498</v>
      </c>
    </row>
    <row r="1239" spans="1:2" ht="17.149999999999999" customHeight="1" x14ac:dyDescent="0.35">
      <c r="A1239" s="6" t="s">
        <v>2499</v>
      </c>
      <c r="B1239" s="7" t="s">
        <v>2500</v>
      </c>
    </row>
    <row r="1240" spans="1:2" ht="17.149999999999999" customHeight="1" x14ac:dyDescent="0.35">
      <c r="A1240" s="6" t="s">
        <v>2501</v>
      </c>
      <c r="B1240" s="7" t="s">
        <v>2502</v>
      </c>
    </row>
    <row r="1241" spans="1:2" ht="17.149999999999999" customHeight="1" x14ac:dyDescent="0.35">
      <c r="A1241" s="6" t="s">
        <v>2503</v>
      </c>
      <c r="B1241" s="7" t="s">
        <v>2504</v>
      </c>
    </row>
    <row r="1242" spans="1:2" ht="17.149999999999999" customHeight="1" x14ac:dyDescent="0.35">
      <c r="A1242" s="4" t="s">
        <v>2505</v>
      </c>
      <c r="B1242" s="5" t="s">
        <v>2506</v>
      </c>
    </row>
    <row r="1243" spans="1:2" ht="17.149999999999999" customHeight="1" x14ac:dyDescent="0.35">
      <c r="A1243" s="6" t="s">
        <v>2507</v>
      </c>
      <c r="B1243" s="7" t="s">
        <v>2508</v>
      </c>
    </row>
    <row r="1244" spans="1:2" ht="17.149999999999999" customHeight="1" x14ac:dyDescent="0.35">
      <c r="A1244" s="6" t="s">
        <v>2509</v>
      </c>
      <c r="B1244" s="7" t="s">
        <v>2510</v>
      </c>
    </row>
    <row r="1245" spans="1:2" ht="17.149999999999999" customHeight="1" x14ac:dyDescent="0.35">
      <c r="A1245" s="6" t="s">
        <v>2511</v>
      </c>
      <c r="B1245" s="7" t="s">
        <v>2512</v>
      </c>
    </row>
    <row r="1246" spans="1:2" ht="17.149999999999999" customHeight="1" x14ac:dyDescent="0.35">
      <c r="A1246" s="6" t="s">
        <v>2513</v>
      </c>
      <c r="B1246" s="7" t="s">
        <v>2514</v>
      </c>
    </row>
    <row r="1247" spans="1:2" ht="17.149999999999999" customHeight="1" x14ac:dyDescent="0.35">
      <c r="A1247" s="4" t="s">
        <v>2515</v>
      </c>
      <c r="B1247" s="5" t="s">
        <v>2516</v>
      </c>
    </row>
    <row r="1248" spans="1:2" ht="17.149999999999999" customHeight="1" x14ac:dyDescent="0.35">
      <c r="A1248" s="6" t="s">
        <v>2517</v>
      </c>
      <c r="B1248" s="7" t="s">
        <v>2518</v>
      </c>
    </row>
    <row r="1249" spans="1:2" ht="17.149999999999999" customHeight="1" x14ac:dyDescent="0.35">
      <c r="A1249" s="6" t="s">
        <v>2519</v>
      </c>
      <c r="B1249" s="7" t="s">
        <v>2520</v>
      </c>
    </row>
    <row r="1250" spans="1:2" ht="17.149999999999999" customHeight="1" x14ac:dyDescent="0.35">
      <c r="A1250" s="6" t="s">
        <v>2521</v>
      </c>
      <c r="B1250" s="7" t="s">
        <v>2522</v>
      </c>
    </row>
    <row r="1251" spans="1:2" ht="17.149999999999999" customHeight="1" x14ac:dyDescent="0.35">
      <c r="A1251" s="4" t="s">
        <v>2523</v>
      </c>
      <c r="B1251" s="5" t="s">
        <v>2524</v>
      </c>
    </row>
    <row r="1252" spans="1:2" ht="17.149999999999999" customHeight="1" x14ac:dyDescent="0.35">
      <c r="A1252" s="6" t="s">
        <v>2525</v>
      </c>
      <c r="B1252" s="7" t="s">
        <v>2526</v>
      </c>
    </row>
    <row r="1253" spans="1:2" ht="17.149999999999999" customHeight="1" x14ac:dyDescent="0.35">
      <c r="A1253" s="6" t="s">
        <v>2527</v>
      </c>
      <c r="B1253" s="7" t="s">
        <v>2528</v>
      </c>
    </row>
    <row r="1254" spans="1:2" ht="17.149999999999999" customHeight="1" x14ac:dyDescent="0.35">
      <c r="A1254" s="6" t="s">
        <v>2529</v>
      </c>
      <c r="B1254" s="7" t="s">
        <v>2530</v>
      </c>
    </row>
    <row r="1255" spans="1:2" ht="17.149999999999999" customHeight="1" x14ac:dyDescent="0.35">
      <c r="A1255" s="6" t="s">
        <v>2531</v>
      </c>
      <c r="B1255" s="7" t="s">
        <v>2532</v>
      </c>
    </row>
    <row r="1256" spans="1:2" ht="17.149999999999999" customHeight="1" x14ac:dyDescent="0.35">
      <c r="A1256" s="6" t="s">
        <v>2533</v>
      </c>
      <c r="B1256" s="7" t="s">
        <v>2534</v>
      </c>
    </row>
    <row r="1257" spans="1:2" ht="17.149999999999999" customHeight="1" x14ac:dyDescent="0.35">
      <c r="A1257" s="6" t="s">
        <v>2535</v>
      </c>
      <c r="B1257" s="7" t="s">
        <v>2536</v>
      </c>
    </row>
    <row r="1258" spans="1:2" ht="17.149999999999999" customHeight="1" x14ac:dyDescent="0.35">
      <c r="A1258" s="6" t="s">
        <v>2537</v>
      </c>
      <c r="B1258" s="7" t="s">
        <v>2538</v>
      </c>
    </row>
    <row r="1259" spans="1:2" ht="17.149999999999999" customHeight="1" x14ac:dyDescent="0.35">
      <c r="A1259" s="6" t="s">
        <v>2539</v>
      </c>
      <c r="B1259" s="7" t="s">
        <v>2540</v>
      </c>
    </row>
    <row r="1260" spans="1:2" ht="17.149999999999999" customHeight="1" x14ac:dyDescent="0.35">
      <c r="A1260" s="6" t="s">
        <v>2541</v>
      </c>
      <c r="B1260" s="7" t="s">
        <v>2542</v>
      </c>
    </row>
    <row r="1261" spans="1:2" ht="17.149999999999999" customHeight="1" x14ac:dyDescent="0.35">
      <c r="A1261" s="6" t="s">
        <v>2543</v>
      </c>
      <c r="B1261" s="7" t="s">
        <v>2544</v>
      </c>
    </row>
    <row r="1262" spans="1:2" ht="17.149999999999999" customHeight="1" x14ac:dyDescent="0.35">
      <c r="A1262" s="6" t="s">
        <v>2545</v>
      </c>
      <c r="B1262" s="7" t="s">
        <v>2546</v>
      </c>
    </row>
    <row r="1263" spans="1:2" ht="17.149999999999999" customHeight="1" x14ac:dyDescent="0.35">
      <c r="A1263" s="6" t="s">
        <v>2547</v>
      </c>
      <c r="B1263" s="7" t="s">
        <v>2548</v>
      </c>
    </row>
    <row r="1264" spans="1:2" ht="17.149999999999999" customHeight="1" x14ac:dyDescent="0.35">
      <c r="A1264" s="6" t="s">
        <v>2549</v>
      </c>
      <c r="B1264" s="7" t="s">
        <v>2550</v>
      </c>
    </row>
    <row r="1265" spans="1:2" ht="17.149999999999999" customHeight="1" x14ac:dyDescent="0.35">
      <c r="A1265" s="6" t="s">
        <v>2551</v>
      </c>
      <c r="B1265" s="7" t="s">
        <v>2552</v>
      </c>
    </row>
    <row r="1266" spans="1:2" ht="17.149999999999999" customHeight="1" x14ac:dyDescent="0.35">
      <c r="A1266" s="6" t="s">
        <v>2553</v>
      </c>
      <c r="B1266" s="7" t="s">
        <v>2554</v>
      </c>
    </row>
    <row r="1267" spans="1:2" ht="17.149999999999999" customHeight="1" x14ac:dyDescent="0.35">
      <c r="A1267" s="4" t="s">
        <v>2555</v>
      </c>
      <c r="B1267" s="5" t="s">
        <v>2556</v>
      </c>
    </row>
    <row r="1268" spans="1:2" ht="17.149999999999999" customHeight="1" x14ac:dyDescent="0.35">
      <c r="A1268" s="6" t="s">
        <v>2557</v>
      </c>
      <c r="B1268" s="7" t="s">
        <v>2558</v>
      </c>
    </row>
    <row r="1269" spans="1:2" ht="17.149999999999999" customHeight="1" x14ac:dyDescent="0.35">
      <c r="A1269" s="6" t="s">
        <v>2559</v>
      </c>
      <c r="B1269" s="7" t="s">
        <v>2560</v>
      </c>
    </row>
    <row r="1270" spans="1:2" ht="17.149999999999999" customHeight="1" x14ac:dyDescent="0.35">
      <c r="A1270" s="6" t="s">
        <v>2561</v>
      </c>
      <c r="B1270" s="7" t="s">
        <v>2562</v>
      </c>
    </row>
    <row r="1271" spans="1:2" ht="17.149999999999999" customHeight="1" x14ac:dyDescent="0.35">
      <c r="A1271" s="6" t="s">
        <v>2563</v>
      </c>
      <c r="B1271" s="7" t="s">
        <v>2564</v>
      </c>
    </row>
    <row r="1272" spans="1:2" ht="17.149999999999999" customHeight="1" x14ac:dyDescent="0.35">
      <c r="A1272" s="6" t="s">
        <v>2565</v>
      </c>
      <c r="B1272" s="7" t="s">
        <v>2566</v>
      </c>
    </row>
    <row r="1273" spans="1:2" ht="17.149999999999999" customHeight="1" x14ac:dyDescent="0.35">
      <c r="A1273" s="6" t="s">
        <v>2567</v>
      </c>
      <c r="B1273" s="7" t="s">
        <v>2568</v>
      </c>
    </row>
    <row r="1274" spans="1:2" ht="17.149999999999999" customHeight="1" x14ac:dyDescent="0.35">
      <c r="A1274" s="6" t="s">
        <v>2569</v>
      </c>
      <c r="B1274" s="7" t="s">
        <v>2570</v>
      </c>
    </row>
    <row r="1275" spans="1:2" ht="17.149999999999999" customHeight="1" x14ac:dyDescent="0.35">
      <c r="A1275" s="6" t="s">
        <v>2571</v>
      </c>
      <c r="B1275" s="7" t="s">
        <v>2572</v>
      </c>
    </row>
    <row r="1276" spans="1:2" ht="17.149999999999999" customHeight="1" x14ac:dyDescent="0.35">
      <c r="A1276" s="6" t="s">
        <v>2573</v>
      </c>
      <c r="B1276" s="7" t="s">
        <v>2574</v>
      </c>
    </row>
    <row r="1277" spans="1:2" ht="17.149999999999999" customHeight="1" x14ac:dyDescent="0.35">
      <c r="A1277" s="6" t="s">
        <v>2575</v>
      </c>
      <c r="B1277" s="7" t="s">
        <v>2576</v>
      </c>
    </row>
    <row r="1278" spans="1:2" ht="17.149999999999999" customHeight="1" x14ac:dyDescent="0.35">
      <c r="A1278" s="6" t="s">
        <v>2577</v>
      </c>
      <c r="B1278" s="7" t="s">
        <v>2578</v>
      </c>
    </row>
    <row r="1279" spans="1:2" ht="17.149999999999999" customHeight="1" x14ac:dyDescent="0.35">
      <c r="A1279" s="6" t="s">
        <v>2579</v>
      </c>
      <c r="B1279" s="7" t="s">
        <v>2580</v>
      </c>
    </row>
    <row r="1280" spans="1:2" ht="17.149999999999999" customHeight="1" x14ac:dyDescent="0.35">
      <c r="A1280" s="6" t="s">
        <v>2581</v>
      </c>
      <c r="B1280" s="7" t="s">
        <v>2582</v>
      </c>
    </row>
    <row r="1281" spans="1:2" ht="17.149999999999999" customHeight="1" x14ac:dyDescent="0.35">
      <c r="A1281" s="4" t="s">
        <v>2583</v>
      </c>
      <c r="B1281" s="5" t="s">
        <v>2584</v>
      </c>
    </row>
    <row r="1282" spans="1:2" ht="17.149999999999999" customHeight="1" x14ac:dyDescent="0.35">
      <c r="A1282" s="6" t="s">
        <v>2585</v>
      </c>
      <c r="B1282" s="7" t="s">
        <v>2586</v>
      </c>
    </row>
    <row r="1283" spans="1:2" ht="17.149999999999999" customHeight="1" x14ac:dyDescent="0.35">
      <c r="A1283" s="6" t="s">
        <v>2587</v>
      </c>
      <c r="B1283" s="7" t="s">
        <v>2588</v>
      </c>
    </row>
    <row r="1284" spans="1:2" ht="17.149999999999999" customHeight="1" x14ac:dyDescent="0.35">
      <c r="A1284" s="6" t="s">
        <v>2589</v>
      </c>
      <c r="B1284" s="7" t="s">
        <v>2590</v>
      </c>
    </row>
    <row r="1285" spans="1:2" ht="17.149999999999999" customHeight="1" x14ac:dyDescent="0.35">
      <c r="A1285" s="6" t="s">
        <v>2591</v>
      </c>
      <c r="B1285" s="7" t="s">
        <v>2592</v>
      </c>
    </row>
    <row r="1286" spans="1:2" ht="17.149999999999999" customHeight="1" x14ac:dyDescent="0.35">
      <c r="A1286" s="6" t="s">
        <v>2593</v>
      </c>
      <c r="B1286" s="7" t="s">
        <v>2594</v>
      </c>
    </row>
    <row r="1287" spans="1:2" ht="17.149999999999999" customHeight="1" x14ac:dyDescent="0.35">
      <c r="A1287" s="6" t="s">
        <v>2595</v>
      </c>
      <c r="B1287" s="7" t="s">
        <v>2596</v>
      </c>
    </row>
    <row r="1288" spans="1:2" ht="17.149999999999999" customHeight="1" x14ac:dyDescent="0.35">
      <c r="A1288" s="6" t="s">
        <v>2597</v>
      </c>
      <c r="B1288" s="7" t="s">
        <v>2598</v>
      </c>
    </row>
    <row r="1289" spans="1:2" ht="17.149999999999999" customHeight="1" x14ac:dyDescent="0.35">
      <c r="A1289" s="6" t="s">
        <v>2599</v>
      </c>
      <c r="B1289" s="7" t="s">
        <v>2600</v>
      </c>
    </row>
    <row r="1290" spans="1:2" ht="17.149999999999999" customHeight="1" x14ac:dyDescent="0.35">
      <c r="A1290" s="6" t="s">
        <v>2601</v>
      </c>
      <c r="B1290" s="7" t="s">
        <v>2602</v>
      </c>
    </row>
    <row r="1291" spans="1:2" ht="17.149999999999999" customHeight="1" x14ac:dyDescent="0.35">
      <c r="A1291" s="6" t="s">
        <v>2603</v>
      </c>
      <c r="B1291" s="7" t="s">
        <v>2604</v>
      </c>
    </row>
    <row r="1292" spans="1:2" ht="17.149999999999999" customHeight="1" x14ac:dyDescent="0.35">
      <c r="A1292" s="6" t="s">
        <v>2605</v>
      </c>
      <c r="B1292" s="7" t="s">
        <v>2606</v>
      </c>
    </row>
    <row r="1293" spans="1:2" ht="17.149999999999999" customHeight="1" x14ac:dyDescent="0.35">
      <c r="A1293" s="6" t="s">
        <v>2607</v>
      </c>
      <c r="B1293" s="7" t="s">
        <v>2608</v>
      </c>
    </row>
    <row r="1294" spans="1:2" ht="17.149999999999999" customHeight="1" x14ac:dyDescent="0.35">
      <c r="A1294" s="6" t="s">
        <v>2609</v>
      </c>
      <c r="B1294" s="7" t="s">
        <v>2610</v>
      </c>
    </row>
    <row r="1295" spans="1:2" ht="17.149999999999999" customHeight="1" x14ac:dyDescent="0.35">
      <c r="A1295" s="6" t="s">
        <v>2611</v>
      </c>
      <c r="B1295" s="7" t="s">
        <v>2612</v>
      </c>
    </row>
    <row r="1296" spans="1:2" ht="17.149999999999999" customHeight="1" x14ac:dyDescent="0.35">
      <c r="A1296" s="6" t="s">
        <v>2613</v>
      </c>
      <c r="B1296" s="7" t="s">
        <v>2614</v>
      </c>
    </row>
    <row r="1297" spans="1:3" ht="17.149999999999999" customHeight="1" x14ac:dyDescent="0.35">
      <c r="A1297" s="4" t="s">
        <v>2615</v>
      </c>
      <c r="B1297" s="5" t="s">
        <v>2616</v>
      </c>
    </row>
    <row r="1298" spans="1:3" ht="17.149999999999999" customHeight="1" x14ac:dyDescent="0.35">
      <c r="A1298" s="6" t="s">
        <v>2617</v>
      </c>
      <c r="B1298" s="7" t="s">
        <v>2618</v>
      </c>
    </row>
    <row r="1299" spans="1:3" ht="17.149999999999999" customHeight="1" x14ac:dyDescent="0.35">
      <c r="A1299" s="6" t="s">
        <v>2619</v>
      </c>
      <c r="B1299" s="7" t="s">
        <v>2620</v>
      </c>
    </row>
    <row r="1300" spans="1:3" ht="17.149999999999999" customHeight="1" x14ac:dyDescent="0.35">
      <c r="A1300" s="6" t="s">
        <v>2621</v>
      </c>
      <c r="B1300" s="7" t="s">
        <v>2622</v>
      </c>
    </row>
    <row r="1301" spans="1:3" ht="17.149999999999999" customHeight="1" x14ac:dyDescent="0.35">
      <c r="A1301" s="6" t="s">
        <v>2623</v>
      </c>
      <c r="B1301" s="7" t="s">
        <v>2624</v>
      </c>
    </row>
    <row r="1302" spans="1:3" ht="17.149999999999999" customHeight="1" x14ac:dyDescent="0.35">
      <c r="A1302" s="6" t="s">
        <v>2625</v>
      </c>
      <c r="B1302" s="7" t="s">
        <v>2626</v>
      </c>
    </row>
    <row r="1303" spans="1:3" ht="17.149999999999999" customHeight="1" x14ac:dyDescent="0.35">
      <c r="A1303" s="6" t="s">
        <v>2627</v>
      </c>
      <c r="B1303" s="7" t="s">
        <v>2628</v>
      </c>
    </row>
    <row r="1304" spans="1:3" ht="17.149999999999999" customHeight="1" x14ac:dyDescent="0.35">
      <c r="A1304" s="6" t="s">
        <v>2629</v>
      </c>
      <c r="B1304" s="7" t="s">
        <v>2630</v>
      </c>
    </row>
    <row r="1305" spans="1:3" ht="17.149999999999999" customHeight="1" x14ac:dyDescent="0.35">
      <c r="A1305" s="6" t="s">
        <v>2631</v>
      </c>
      <c r="B1305" s="7" t="s">
        <v>2632</v>
      </c>
    </row>
    <row r="1306" spans="1:3" ht="17.149999999999999" customHeight="1" x14ac:dyDescent="0.35">
      <c r="A1306" s="6" t="s">
        <v>2633</v>
      </c>
      <c r="B1306" s="7" t="s">
        <v>2634</v>
      </c>
    </row>
    <row r="1307" spans="1:3" ht="17.149999999999999" customHeight="1" x14ac:dyDescent="0.35">
      <c r="A1307" s="6" t="s">
        <v>2635</v>
      </c>
      <c r="B1307" s="7" t="s">
        <v>2636</v>
      </c>
    </row>
    <row r="1308" spans="1:3" ht="17.149999999999999" customHeight="1" x14ac:dyDescent="0.35">
      <c r="A1308" s="6" t="s">
        <v>2637</v>
      </c>
      <c r="B1308" s="7" t="s">
        <v>2638</v>
      </c>
    </row>
    <row r="1309" spans="1:3" ht="17.149999999999999" customHeight="1" x14ac:dyDescent="0.35">
      <c r="A1309" s="6" t="s">
        <v>2639</v>
      </c>
      <c r="B1309" s="7" t="s">
        <v>2640</v>
      </c>
    </row>
    <row r="1310" spans="1:3" ht="17.149999999999999" customHeight="1" x14ac:dyDescent="0.35">
      <c r="A1310" s="6" t="s">
        <v>2641</v>
      </c>
      <c r="B1310" s="7" t="s">
        <v>2642</v>
      </c>
      <c r="C1310" s="3" t="s">
        <v>1016</v>
      </c>
    </row>
    <row r="1311" spans="1:3" ht="17.149999999999999" customHeight="1" x14ac:dyDescent="0.35">
      <c r="A1311" s="6" t="s">
        <v>2643</v>
      </c>
      <c r="B1311" s="7" t="s">
        <v>2644</v>
      </c>
    </row>
    <row r="1312" spans="1:3" ht="17.149999999999999" customHeight="1" x14ac:dyDescent="0.35">
      <c r="A1312" s="4" t="s">
        <v>2645</v>
      </c>
      <c r="B1312" s="5" t="s">
        <v>2646</v>
      </c>
    </row>
    <row r="1313" spans="1:2" ht="17.149999999999999" customHeight="1" x14ac:dyDescent="0.35">
      <c r="A1313" s="6" t="s">
        <v>2647</v>
      </c>
      <c r="B1313" s="7" t="s">
        <v>2648</v>
      </c>
    </row>
    <row r="1314" spans="1:2" ht="17.149999999999999" customHeight="1" x14ac:dyDescent="0.35">
      <c r="A1314" s="4" t="s">
        <v>2649</v>
      </c>
      <c r="B1314" s="5" t="s">
        <v>2650</v>
      </c>
    </row>
    <row r="1315" spans="1:2" ht="17.149999999999999" customHeight="1" x14ac:dyDescent="0.35">
      <c r="A1315" s="6" t="s">
        <v>2651</v>
      </c>
      <c r="B1315" s="7" t="s">
        <v>2652</v>
      </c>
    </row>
    <row r="1316" spans="1:2" ht="17.149999999999999" customHeight="1" x14ac:dyDescent="0.35">
      <c r="A1316" s="6" t="s">
        <v>2653</v>
      </c>
      <c r="B1316" s="7" t="s">
        <v>2654</v>
      </c>
    </row>
    <row r="1317" spans="1:2" ht="17.149999999999999" customHeight="1" x14ac:dyDescent="0.35">
      <c r="A1317" s="4" t="s">
        <v>2656</v>
      </c>
      <c r="B1317" s="5" t="s">
        <v>2655</v>
      </c>
    </row>
    <row r="1318" spans="1:2" ht="17.149999999999999" customHeight="1" x14ac:dyDescent="0.35">
      <c r="A1318" s="6" t="s">
        <v>2657</v>
      </c>
      <c r="B1318" s="7" t="s">
        <v>2658</v>
      </c>
    </row>
    <row r="1319" spans="1:2" ht="17.149999999999999" customHeight="1" x14ac:dyDescent="0.35"/>
    <row r="1320" spans="1:2" ht="17.149999999999999" customHeight="1" x14ac:dyDescent="0.35"/>
    <row r="1321" spans="1:2" ht="17.149999999999999" customHeight="1" x14ac:dyDescent="0.35"/>
    <row r="1322" spans="1:2" ht="17.149999999999999" customHeight="1" x14ac:dyDescent="0.35"/>
    <row r="1323" spans="1:2" ht="17.149999999999999" customHeight="1" x14ac:dyDescent="0.35"/>
    <row r="1324" spans="1:2" ht="17.149999999999999" customHeight="1" x14ac:dyDescent="0.35"/>
    <row r="1325" spans="1:2" ht="17.149999999999999" customHeight="1" x14ac:dyDescent="0.35"/>
    <row r="1326" spans="1:2" ht="17.149999999999999" customHeight="1" x14ac:dyDescent="0.35"/>
    <row r="1327" spans="1:2" ht="17.149999999999999" customHeight="1" x14ac:dyDescent="0.35"/>
    <row r="1328" spans="1:2" ht="17.149999999999999" customHeight="1" x14ac:dyDescent="0.35"/>
    <row r="1329" ht="17.149999999999999" customHeight="1" x14ac:dyDescent="0.35"/>
    <row r="1330" ht="17.149999999999999" customHeight="1" x14ac:dyDescent="0.35"/>
    <row r="1331" ht="17.149999999999999" customHeight="1" x14ac:dyDescent="0.35"/>
    <row r="1332" ht="17.149999999999999" customHeight="1" x14ac:dyDescent="0.35"/>
    <row r="1333" ht="17.149999999999999" customHeight="1" x14ac:dyDescent="0.35"/>
    <row r="1334" ht="17.149999999999999" customHeight="1" x14ac:dyDescent="0.35"/>
    <row r="1335" ht="17.149999999999999" customHeight="1" x14ac:dyDescent="0.35"/>
    <row r="1336" ht="17.149999999999999" customHeight="1" x14ac:dyDescent="0.35"/>
    <row r="1337" ht="17.149999999999999" customHeight="1" x14ac:dyDescent="0.35"/>
    <row r="1338" ht="17.149999999999999" customHeight="1" x14ac:dyDescent="0.35"/>
    <row r="1339" ht="17.149999999999999" customHeight="1" x14ac:dyDescent="0.35"/>
    <row r="1340" ht="17.149999999999999" customHeight="1" x14ac:dyDescent="0.35"/>
    <row r="1341" ht="17.149999999999999" customHeight="1" x14ac:dyDescent="0.35"/>
    <row r="1342" ht="17.149999999999999" customHeight="1" x14ac:dyDescent="0.35"/>
    <row r="1343" ht="17.149999999999999" customHeight="1" x14ac:dyDescent="0.35"/>
    <row r="1344" ht="17.149999999999999" customHeight="1" x14ac:dyDescent="0.35"/>
    <row r="1345" ht="17.149999999999999" customHeight="1" x14ac:dyDescent="0.35"/>
    <row r="1346" ht="17.149999999999999" customHeight="1" x14ac:dyDescent="0.35"/>
    <row r="1347" ht="17.149999999999999" customHeight="1" x14ac:dyDescent="0.35"/>
    <row r="1348" ht="17.149999999999999" customHeight="1" x14ac:dyDescent="0.35"/>
    <row r="1349" ht="17.149999999999999" customHeight="1" x14ac:dyDescent="0.35"/>
    <row r="1350" ht="17.149999999999999" customHeight="1" x14ac:dyDescent="0.35"/>
    <row r="1351" ht="17.149999999999999" customHeight="1" x14ac:dyDescent="0.35"/>
    <row r="1352" ht="17.149999999999999" customHeight="1" x14ac:dyDescent="0.35"/>
    <row r="1353" ht="17.149999999999999" customHeight="1" x14ac:dyDescent="0.35"/>
    <row r="1354" ht="17.149999999999999" customHeight="1" x14ac:dyDescent="0.35"/>
    <row r="1355" ht="17.149999999999999" customHeight="1" x14ac:dyDescent="0.35"/>
    <row r="1356" ht="17.149999999999999" customHeight="1" x14ac:dyDescent="0.35"/>
    <row r="1357" ht="17.149999999999999" customHeight="1" x14ac:dyDescent="0.35"/>
    <row r="1358" ht="17.149999999999999" customHeight="1" x14ac:dyDescent="0.35"/>
    <row r="1359" ht="17.149999999999999" customHeight="1" x14ac:dyDescent="0.35"/>
    <row r="1360" ht="17.149999999999999" customHeight="1" x14ac:dyDescent="0.35"/>
    <row r="1361" ht="17.149999999999999" customHeight="1" x14ac:dyDescent="0.35"/>
    <row r="1362" ht="17.149999999999999" customHeight="1" x14ac:dyDescent="0.35"/>
    <row r="1363" ht="17.149999999999999" customHeight="1" x14ac:dyDescent="0.35"/>
    <row r="1364" ht="17.149999999999999" customHeight="1" x14ac:dyDescent="0.35"/>
    <row r="1365" ht="17.149999999999999" customHeight="1" x14ac:dyDescent="0.35"/>
    <row r="1366" ht="17.149999999999999" customHeight="1" x14ac:dyDescent="0.35"/>
    <row r="1367" ht="17.149999999999999" customHeight="1" x14ac:dyDescent="0.35"/>
    <row r="1368" ht="17.149999999999999" customHeight="1" x14ac:dyDescent="0.35"/>
    <row r="1369" ht="17.149999999999999" customHeight="1" x14ac:dyDescent="0.35"/>
    <row r="1370" ht="17.149999999999999" customHeight="1" x14ac:dyDescent="0.35"/>
    <row r="1371" ht="17.149999999999999" customHeight="1" x14ac:dyDescent="0.35"/>
    <row r="1372" ht="17.149999999999999" customHeight="1" x14ac:dyDescent="0.35"/>
    <row r="1373" ht="17.149999999999999" customHeight="1" x14ac:dyDescent="0.35"/>
    <row r="1374" ht="17.149999999999999" customHeight="1" x14ac:dyDescent="0.35"/>
    <row r="1375" ht="17.149999999999999" customHeight="1" x14ac:dyDescent="0.35"/>
    <row r="1376" ht="17.149999999999999" customHeight="1" x14ac:dyDescent="0.35"/>
    <row r="1377" ht="17.149999999999999" customHeight="1" x14ac:dyDescent="0.35"/>
    <row r="1378" ht="17.149999999999999" customHeight="1" x14ac:dyDescent="0.35"/>
    <row r="1379" ht="17.149999999999999" customHeight="1" x14ac:dyDescent="0.35"/>
    <row r="1380" ht="17.149999999999999" customHeight="1" x14ac:dyDescent="0.35"/>
    <row r="1381" ht="17.149999999999999" customHeight="1" x14ac:dyDescent="0.35"/>
    <row r="1382" ht="17.149999999999999" customHeight="1" x14ac:dyDescent="0.35"/>
    <row r="1383" ht="17.149999999999999" customHeight="1" x14ac:dyDescent="0.35"/>
    <row r="1384" ht="17.149999999999999" customHeight="1" x14ac:dyDescent="0.35"/>
    <row r="1385" ht="17.149999999999999" customHeight="1" x14ac:dyDescent="0.35"/>
    <row r="1386" ht="17.149999999999999" customHeight="1" x14ac:dyDescent="0.35"/>
    <row r="1387" ht="17.149999999999999" customHeight="1" x14ac:dyDescent="0.35"/>
    <row r="1388" ht="17.149999999999999" customHeight="1" x14ac:dyDescent="0.35"/>
    <row r="1389" ht="17.149999999999999" customHeight="1" x14ac:dyDescent="0.35"/>
    <row r="1390" ht="17.149999999999999" customHeight="1" x14ac:dyDescent="0.35"/>
    <row r="1391" ht="17.149999999999999" customHeight="1" x14ac:dyDescent="0.35"/>
    <row r="1392" ht="17.149999999999999" customHeight="1" x14ac:dyDescent="0.35"/>
    <row r="1393" ht="17.149999999999999" customHeight="1" x14ac:dyDescent="0.35"/>
    <row r="1394" ht="17.149999999999999" customHeight="1" x14ac:dyDescent="0.35"/>
    <row r="1395" ht="17.149999999999999" customHeight="1" x14ac:dyDescent="0.35"/>
    <row r="1396" ht="17.149999999999999" customHeight="1" x14ac:dyDescent="0.35"/>
    <row r="1397" ht="17.149999999999999" customHeight="1" x14ac:dyDescent="0.35"/>
    <row r="1398" ht="17.149999999999999" customHeight="1" x14ac:dyDescent="0.35"/>
    <row r="1399" ht="17.149999999999999" customHeight="1" x14ac:dyDescent="0.35"/>
    <row r="1400" ht="17.149999999999999" customHeight="1" x14ac:dyDescent="0.35"/>
    <row r="1401" ht="17.149999999999999" customHeight="1" x14ac:dyDescent="0.35"/>
    <row r="1402" ht="17.149999999999999" customHeight="1" x14ac:dyDescent="0.35"/>
    <row r="1403" ht="17.149999999999999" customHeight="1" x14ac:dyDescent="0.35"/>
    <row r="1404" ht="17.149999999999999" customHeight="1" x14ac:dyDescent="0.35"/>
    <row r="1405" ht="17.149999999999999" customHeight="1" x14ac:dyDescent="0.35"/>
    <row r="1406" ht="17.149999999999999" customHeight="1" x14ac:dyDescent="0.35"/>
    <row r="1407" ht="17.149999999999999" customHeight="1" x14ac:dyDescent="0.35"/>
    <row r="1408" ht="17.149999999999999" customHeight="1" x14ac:dyDescent="0.35"/>
    <row r="1409" ht="17.149999999999999" customHeight="1" x14ac:dyDescent="0.35"/>
    <row r="1410" ht="17.149999999999999" customHeight="1" x14ac:dyDescent="0.35"/>
    <row r="1411" ht="17.149999999999999" customHeight="1" x14ac:dyDescent="0.35"/>
    <row r="1412" ht="17.149999999999999" customHeight="1" x14ac:dyDescent="0.35"/>
    <row r="1413" ht="17.149999999999999" customHeight="1" x14ac:dyDescent="0.35"/>
    <row r="1414" ht="17.149999999999999" customHeight="1" x14ac:dyDescent="0.35"/>
    <row r="1415" ht="17.149999999999999" customHeight="1" x14ac:dyDescent="0.35"/>
    <row r="1416" ht="17.149999999999999" customHeight="1" x14ac:dyDescent="0.35"/>
    <row r="1417" ht="17.149999999999999" customHeight="1" x14ac:dyDescent="0.35"/>
    <row r="1418" ht="17.149999999999999" customHeight="1" x14ac:dyDescent="0.35"/>
    <row r="1419" ht="17.149999999999999" customHeight="1" x14ac:dyDescent="0.35"/>
    <row r="1420" ht="17.149999999999999" customHeight="1" x14ac:dyDescent="0.35"/>
    <row r="1421" ht="17.149999999999999" customHeight="1" x14ac:dyDescent="0.35"/>
    <row r="1422" ht="17.149999999999999" customHeight="1" x14ac:dyDescent="0.35"/>
    <row r="1423" ht="17.149999999999999" customHeight="1" x14ac:dyDescent="0.35"/>
    <row r="1424" ht="17.149999999999999" customHeight="1" x14ac:dyDescent="0.35"/>
    <row r="1425" ht="17.149999999999999" customHeight="1" x14ac:dyDescent="0.35"/>
    <row r="1426" ht="17.149999999999999" customHeight="1" x14ac:dyDescent="0.35"/>
    <row r="1427" ht="17.149999999999999" customHeight="1" x14ac:dyDescent="0.35"/>
    <row r="1428" ht="17.149999999999999" customHeight="1" x14ac:dyDescent="0.35"/>
    <row r="1429" ht="17.149999999999999" customHeight="1" x14ac:dyDescent="0.35"/>
    <row r="1430" ht="17.149999999999999" customHeight="1" x14ac:dyDescent="0.35"/>
    <row r="1431" ht="17.149999999999999" customHeight="1" x14ac:dyDescent="0.35"/>
    <row r="1432" ht="17.149999999999999" customHeight="1" x14ac:dyDescent="0.35"/>
    <row r="1433" ht="17.149999999999999" customHeight="1" x14ac:dyDescent="0.35"/>
    <row r="1434" ht="17.149999999999999" customHeight="1" x14ac:dyDescent="0.35"/>
    <row r="1435" ht="17.149999999999999" customHeight="1" x14ac:dyDescent="0.35"/>
    <row r="1436" ht="17.149999999999999" customHeight="1" x14ac:dyDescent="0.35"/>
    <row r="1437" ht="17.149999999999999" customHeight="1" x14ac:dyDescent="0.35"/>
    <row r="1438" ht="17.149999999999999" customHeight="1" x14ac:dyDescent="0.35"/>
    <row r="1439" ht="17.149999999999999" customHeight="1" x14ac:dyDescent="0.35"/>
    <row r="1440" ht="17.149999999999999" customHeight="1" x14ac:dyDescent="0.35"/>
    <row r="1441" ht="17.149999999999999" customHeight="1" x14ac:dyDescent="0.35"/>
    <row r="1442" ht="17.149999999999999" customHeight="1" x14ac:dyDescent="0.35"/>
    <row r="1443" ht="17.149999999999999" customHeight="1" x14ac:dyDescent="0.35"/>
    <row r="1444" ht="17.149999999999999" customHeight="1" x14ac:dyDescent="0.35"/>
    <row r="1445" ht="17.149999999999999" customHeight="1" x14ac:dyDescent="0.35"/>
    <row r="1446" ht="17.149999999999999" customHeight="1" x14ac:dyDescent="0.35"/>
    <row r="1447" ht="17.149999999999999" customHeight="1" x14ac:dyDescent="0.35"/>
    <row r="1448" ht="17.149999999999999" customHeight="1" x14ac:dyDescent="0.35"/>
    <row r="1449" ht="17.149999999999999" customHeight="1" x14ac:dyDescent="0.35"/>
    <row r="1450" ht="17.149999999999999" customHeight="1" x14ac:dyDescent="0.35"/>
    <row r="1451" ht="17.149999999999999" customHeight="1" x14ac:dyDescent="0.35"/>
    <row r="1452" ht="17.149999999999999" customHeight="1" x14ac:dyDescent="0.35"/>
    <row r="1453" ht="17.149999999999999" customHeight="1" x14ac:dyDescent="0.35"/>
    <row r="1454" ht="17.149999999999999" customHeight="1" x14ac:dyDescent="0.35"/>
    <row r="1455" ht="17.149999999999999" customHeight="1" x14ac:dyDescent="0.35"/>
    <row r="1456" ht="17.149999999999999" customHeight="1" x14ac:dyDescent="0.35"/>
    <row r="1457" ht="17.149999999999999" customHeight="1" x14ac:dyDescent="0.35"/>
    <row r="1458" ht="17.149999999999999" customHeight="1" x14ac:dyDescent="0.35"/>
    <row r="1459" ht="17.149999999999999" customHeight="1" x14ac:dyDescent="0.35"/>
    <row r="1460" ht="17.149999999999999" customHeight="1" x14ac:dyDescent="0.35"/>
    <row r="1461" ht="17.149999999999999" customHeight="1" x14ac:dyDescent="0.35"/>
    <row r="1462" ht="17.149999999999999" customHeight="1" x14ac:dyDescent="0.35"/>
    <row r="1463" ht="17.149999999999999" customHeight="1" x14ac:dyDescent="0.35"/>
    <row r="1464" ht="17.149999999999999" customHeight="1" x14ac:dyDescent="0.35"/>
    <row r="1465" ht="17.149999999999999" customHeight="1" x14ac:dyDescent="0.35"/>
    <row r="1466" ht="17.149999999999999" customHeight="1" x14ac:dyDescent="0.35"/>
    <row r="1467" ht="17.149999999999999" customHeight="1" x14ac:dyDescent="0.35"/>
    <row r="1468" ht="17.149999999999999" customHeight="1" x14ac:dyDescent="0.35"/>
    <row r="1469" ht="17.149999999999999" customHeight="1" x14ac:dyDescent="0.35"/>
    <row r="1470" ht="17.149999999999999" customHeight="1" x14ac:dyDescent="0.35"/>
    <row r="1471" ht="17.149999999999999" customHeight="1" x14ac:dyDescent="0.35"/>
    <row r="1472" ht="17.149999999999999" customHeight="1" x14ac:dyDescent="0.35"/>
    <row r="1473" ht="17.149999999999999" customHeight="1" x14ac:dyDescent="0.35"/>
    <row r="1474" ht="17.149999999999999" customHeight="1" x14ac:dyDescent="0.35"/>
    <row r="1475" ht="17.149999999999999" customHeight="1" x14ac:dyDescent="0.35"/>
    <row r="1476" ht="17.149999999999999" customHeight="1" x14ac:dyDescent="0.35"/>
    <row r="1477" ht="17.149999999999999" customHeight="1" x14ac:dyDescent="0.35"/>
    <row r="1478" ht="17.149999999999999" customHeight="1" x14ac:dyDescent="0.35"/>
    <row r="1479" ht="17.149999999999999" customHeight="1" x14ac:dyDescent="0.35"/>
    <row r="1480" ht="17.149999999999999" customHeight="1" x14ac:dyDescent="0.35"/>
    <row r="1481" ht="17.149999999999999" customHeight="1" x14ac:dyDescent="0.35"/>
    <row r="1482" ht="17.149999999999999" customHeight="1" x14ac:dyDescent="0.35"/>
    <row r="1483" ht="17.149999999999999" customHeight="1" x14ac:dyDescent="0.35"/>
    <row r="1484" ht="17.149999999999999" customHeight="1" x14ac:dyDescent="0.35"/>
    <row r="1485" ht="17.149999999999999" customHeight="1" x14ac:dyDescent="0.35"/>
    <row r="1486" ht="17.149999999999999" customHeight="1" x14ac:dyDescent="0.35"/>
    <row r="1487" ht="17.149999999999999" customHeight="1" x14ac:dyDescent="0.35"/>
    <row r="1488" ht="17.149999999999999" customHeight="1" x14ac:dyDescent="0.35"/>
    <row r="1489" ht="17.149999999999999" customHeight="1" x14ac:dyDescent="0.35"/>
    <row r="1490" ht="17.149999999999999" customHeight="1" x14ac:dyDescent="0.35"/>
    <row r="1491" ht="17.149999999999999" customHeight="1" x14ac:dyDescent="0.35"/>
    <row r="1492" ht="17.149999999999999" customHeight="1" x14ac:dyDescent="0.35"/>
    <row r="1493" ht="17.149999999999999" customHeight="1" x14ac:dyDescent="0.35"/>
    <row r="1494" ht="17.149999999999999" customHeight="1" x14ac:dyDescent="0.35"/>
    <row r="1495" ht="17.149999999999999" customHeight="1" x14ac:dyDescent="0.35"/>
    <row r="1496" ht="17.149999999999999" customHeight="1" x14ac:dyDescent="0.35"/>
    <row r="1497" ht="17.149999999999999" customHeight="1" x14ac:dyDescent="0.35"/>
    <row r="1498" ht="17.149999999999999" customHeight="1" x14ac:dyDescent="0.35"/>
    <row r="1499" ht="17.149999999999999" customHeight="1" x14ac:dyDescent="0.35"/>
    <row r="1500" ht="17.149999999999999" customHeight="1" x14ac:dyDescent="0.35"/>
    <row r="1501" ht="17.149999999999999" customHeight="1" x14ac:dyDescent="0.35"/>
    <row r="1502" ht="17.149999999999999" customHeight="1" x14ac:dyDescent="0.35"/>
    <row r="1503" ht="17.149999999999999" customHeight="1" x14ac:dyDescent="0.35"/>
    <row r="1504" ht="17.149999999999999" customHeight="1" x14ac:dyDescent="0.35"/>
    <row r="1505" ht="17.149999999999999" customHeight="1" x14ac:dyDescent="0.35"/>
    <row r="1506" ht="17.149999999999999" customHeight="1" x14ac:dyDescent="0.35"/>
    <row r="1507" ht="17.149999999999999" customHeight="1" x14ac:dyDescent="0.35"/>
    <row r="1508" ht="17.149999999999999" customHeight="1" x14ac:dyDescent="0.35"/>
    <row r="1509" ht="17.149999999999999" customHeight="1" x14ac:dyDescent="0.35"/>
    <row r="1510" ht="17.149999999999999" customHeight="1" x14ac:dyDescent="0.35"/>
    <row r="1511" ht="17.149999999999999" customHeight="1" x14ac:dyDescent="0.35"/>
    <row r="1512" ht="17.149999999999999" customHeight="1" x14ac:dyDescent="0.35"/>
    <row r="1513" ht="17.149999999999999" customHeight="1" x14ac:dyDescent="0.35"/>
    <row r="1514" ht="17.149999999999999" customHeight="1" x14ac:dyDescent="0.35"/>
    <row r="1515" ht="17.149999999999999" customHeight="1" x14ac:dyDescent="0.35"/>
    <row r="1516" ht="17.149999999999999" customHeight="1" x14ac:dyDescent="0.35"/>
    <row r="1517" ht="17.149999999999999" customHeight="1" x14ac:dyDescent="0.35"/>
    <row r="1518" ht="17.149999999999999" customHeight="1" x14ac:dyDescent="0.35"/>
    <row r="1519" ht="17.149999999999999" customHeight="1" x14ac:dyDescent="0.35"/>
    <row r="1520" ht="17.149999999999999" customHeight="1" x14ac:dyDescent="0.35"/>
    <row r="1521" ht="17.149999999999999" customHeight="1" x14ac:dyDescent="0.35"/>
    <row r="1522" ht="17.149999999999999" customHeight="1" x14ac:dyDescent="0.35"/>
    <row r="1523" ht="17.149999999999999" customHeight="1" x14ac:dyDescent="0.35"/>
    <row r="1524" ht="17.149999999999999" customHeight="1" x14ac:dyDescent="0.35"/>
    <row r="1525" ht="17.149999999999999" customHeight="1" x14ac:dyDescent="0.35"/>
    <row r="1526" ht="17.149999999999999" customHeight="1" x14ac:dyDescent="0.35"/>
    <row r="1527" ht="17.149999999999999" customHeight="1" x14ac:dyDescent="0.35"/>
    <row r="1528" ht="17.149999999999999" customHeight="1" x14ac:dyDescent="0.35"/>
    <row r="1529" ht="17.149999999999999" customHeight="1" x14ac:dyDescent="0.35"/>
    <row r="1530" ht="17.149999999999999" customHeight="1" x14ac:dyDescent="0.35"/>
    <row r="1531" ht="17.149999999999999" customHeight="1" x14ac:dyDescent="0.35"/>
    <row r="1532" ht="17.149999999999999" customHeight="1" x14ac:dyDescent="0.35"/>
    <row r="1533" ht="17.149999999999999" customHeight="1" x14ac:dyDescent="0.35"/>
    <row r="1534" ht="17.149999999999999" customHeight="1" x14ac:dyDescent="0.35"/>
    <row r="1535" ht="17.149999999999999" customHeight="1" x14ac:dyDescent="0.35"/>
    <row r="1536" ht="17.149999999999999" customHeight="1" x14ac:dyDescent="0.35"/>
    <row r="1537" ht="17.149999999999999" customHeight="1" x14ac:dyDescent="0.35"/>
    <row r="1538" ht="17.149999999999999" customHeight="1" x14ac:dyDescent="0.35"/>
    <row r="1539" ht="17.149999999999999" customHeight="1" x14ac:dyDescent="0.35"/>
    <row r="1540" ht="17.149999999999999" customHeight="1" x14ac:dyDescent="0.35"/>
    <row r="1541" ht="17.149999999999999" customHeight="1" x14ac:dyDescent="0.35"/>
    <row r="1542" ht="17.149999999999999" customHeight="1" x14ac:dyDescent="0.35"/>
    <row r="1543" ht="17.149999999999999" customHeight="1" x14ac:dyDescent="0.35"/>
    <row r="1544" ht="17.149999999999999" customHeight="1" x14ac:dyDescent="0.35"/>
    <row r="1545" ht="17.149999999999999" customHeight="1" x14ac:dyDescent="0.35"/>
    <row r="1546" ht="17.149999999999999" customHeight="1" x14ac:dyDescent="0.35"/>
    <row r="1547" ht="17.149999999999999" customHeight="1" x14ac:dyDescent="0.35"/>
    <row r="1548" ht="17.149999999999999" customHeight="1" x14ac:dyDescent="0.35"/>
    <row r="1549" ht="17.149999999999999" customHeight="1" x14ac:dyDescent="0.35"/>
    <row r="1550" ht="17.149999999999999" customHeight="1" x14ac:dyDescent="0.35"/>
    <row r="1551" ht="17.149999999999999" customHeight="1" x14ac:dyDescent="0.35"/>
    <row r="1552" ht="17.149999999999999" customHeight="1" x14ac:dyDescent="0.35"/>
    <row r="1553" ht="17.149999999999999" customHeight="1" x14ac:dyDescent="0.35"/>
    <row r="1554" ht="17.149999999999999" customHeight="1" x14ac:dyDescent="0.35"/>
    <row r="1555" ht="17.149999999999999" customHeight="1" x14ac:dyDescent="0.35"/>
    <row r="1556" ht="17.149999999999999" customHeight="1" x14ac:dyDescent="0.35"/>
    <row r="1557" ht="17.149999999999999" customHeight="1" x14ac:dyDescent="0.35"/>
    <row r="1558" ht="17.149999999999999" customHeight="1" x14ac:dyDescent="0.35"/>
    <row r="1559" ht="17.149999999999999" customHeight="1" x14ac:dyDescent="0.35"/>
    <row r="1560" ht="17.149999999999999" customHeight="1" x14ac:dyDescent="0.35"/>
    <row r="1561" ht="17.149999999999999" customHeight="1" x14ac:dyDescent="0.35"/>
    <row r="1562" ht="17.149999999999999" customHeight="1" x14ac:dyDescent="0.35"/>
    <row r="1563" ht="17.149999999999999" customHeight="1" x14ac:dyDescent="0.35"/>
    <row r="1564" ht="17.149999999999999" customHeight="1" x14ac:dyDescent="0.35"/>
    <row r="1565" ht="17.149999999999999" customHeight="1" x14ac:dyDescent="0.35"/>
    <row r="1566" ht="17.149999999999999" customHeight="1" x14ac:dyDescent="0.35"/>
    <row r="1567" ht="17.149999999999999" customHeight="1" x14ac:dyDescent="0.35"/>
    <row r="1568" ht="17.149999999999999" customHeight="1" x14ac:dyDescent="0.35"/>
    <row r="1569" ht="17.149999999999999" customHeight="1" x14ac:dyDescent="0.35"/>
    <row r="1570" ht="17.149999999999999" customHeight="1" x14ac:dyDescent="0.35"/>
    <row r="1571" ht="17.149999999999999" customHeight="1" x14ac:dyDescent="0.35"/>
    <row r="1572" ht="17.149999999999999" customHeight="1" x14ac:dyDescent="0.35"/>
    <row r="1573" ht="17.149999999999999" customHeight="1" x14ac:dyDescent="0.35"/>
    <row r="1574" ht="17.149999999999999" customHeight="1" x14ac:dyDescent="0.35"/>
    <row r="1575" ht="17.149999999999999" customHeight="1" x14ac:dyDescent="0.35"/>
    <row r="1576" ht="17.149999999999999" customHeight="1" x14ac:dyDescent="0.35"/>
    <row r="1577" ht="17.149999999999999" customHeight="1" x14ac:dyDescent="0.35"/>
    <row r="1578" ht="17.149999999999999" customHeight="1" x14ac:dyDescent="0.35"/>
    <row r="1579" ht="17.149999999999999" customHeight="1" x14ac:dyDescent="0.35"/>
    <row r="1580" ht="17.149999999999999" customHeight="1" x14ac:dyDescent="0.35"/>
    <row r="1581" ht="17.149999999999999" customHeight="1" x14ac:dyDescent="0.35"/>
    <row r="1582" ht="17.149999999999999" customHeight="1" x14ac:dyDescent="0.35"/>
    <row r="1583" ht="17.149999999999999" customHeight="1" x14ac:dyDescent="0.35"/>
    <row r="1584" ht="17.149999999999999" customHeight="1" x14ac:dyDescent="0.35"/>
    <row r="1585" ht="17.149999999999999" customHeight="1" x14ac:dyDescent="0.35"/>
    <row r="1586" ht="17.149999999999999" customHeight="1" x14ac:dyDescent="0.35"/>
    <row r="1587" ht="17.149999999999999" customHeight="1" x14ac:dyDescent="0.35"/>
    <row r="1588" ht="17.149999999999999" customHeight="1" x14ac:dyDescent="0.35"/>
    <row r="1589" ht="17.149999999999999" customHeight="1" x14ac:dyDescent="0.35"/>
    <row r="1590" ht="17.149999999999999" customHeight="1" x14ac:dyDescent="0.35"/>
    <row r="1591" ht="17.149999999999999" customHeight="1" x14ac:dyDescent="0.35"/>
    <row r="1592" ht="17.149999999999999" customHeight="1" x14ac:dyDescent="0.35"/>
    <row r="1593" ht="17.149999999999999" customHeight="1" x14ac:dyDescent="0.35"/>
    <row r="1594" ht="17.149999999999999" customHeight="1" x14ac:dyDescent="0.35"/>
    <row r="1595" ht="17.149999999999999" customHeight="1" x14ac:dyDescent="0.35"/>
    <row r="1596" ht="17.149999999999999" customHeight="1" x14ac:dyDescent="0.35"/>
    <row r="1597" ht="17.149999999999999" customHeight="1" x14ac:dyDescent="0.35"/>
    <row r="1598" ht="17.149999999999999" customHeight="1" x14ac:dyDescent="0.35"/>
    <row r="1599" ht="17.149999999999999" customHeight="1" x14ac:dyDescent="0.35"/>
    <row r="1600" ht="17.149999999999999" customHeight="1" x14ac:dyDescent="0.35"/>
    <row r="1601" ht="17.149999999999999" customHeight="1" x14ac:dyDescent="0.35"/>
    <row r="1602" ht="17.149999999999999" customHeight="1" x14ac:dyDescent="0.35"/>
    <row r="1603" ht="17.149999999999999" customHeight="1" x14ac:dyDescent="0.35"/>
    <row r="1604" ht="17.149999999999999" customHeight="1" x14ac:dyDescent="0.35"/>
    <row r="1605" ht="17.149999999999999" customHeight="1" x14ac:dyDescent="0.35"/>
    <row r="1606" ht="17.149999999999999" customHeight="1" x14ac:dyDescent="0.35"/>
    <row r="1607" ht="17.149999999999999" customHeight="1" x14ac:dyDescent="0.35"/>
    <row r="1608" ht="17.149999999999999" customHeight="1" x14ac:dyDescent="0.35"/>
    <row r="1609" ht="17.149999999999999" customHeight="1" x14ac:dyDescent="0.35"/>
    <row r="1610" ht="17.149999999999999" customHeight="1" x14ac:dyDescent="0.35"/>
    <row r="1611" ht="17.149999999999999" customHeight="1" x14ac:dyDescent="0.35"/>
    <row r="1612" ht="17.149999999999999" customHeight="1" x14ac:dyDescent="0.35"/>
    <row r="1613" ht="17.149999999999999" customHeight="1" x14ac:dyDescent="0.35"/>
    <row r="1614" ht="17.149999999999999" customHeight="1" x14ac:dyDescent="0.35"/>
    <row r="1615" ht="17.149999999999999" customHeight="1" x14ac:dyDescent="0.35"/>
    <row r="1616" ht="17.149999999999999" customHeight="1" x14ac:dyDescent="0.35"/>
    <row r="1617" ht="17.149999999999999" customHeight="1" x14ac:dyDescent="0.35"/>
    <row r="1618" ht="17.149999999999999" customHeight="1" x14ac:dyDescent="0.35"/>
    <row r="1619" ht="17.149999999999999" customHeight="1" x14ac:dyDescent="0.35"/>
    <row r="1620" ht="17.149999999999999" customHeight="1" x14ac:dyDescent="0.35"/>
    <row r="1621" ht="17.149999999999999" customHeight="1" x14ac:dyDescent="0.35"/>
    <row r="1622" ht="17.149999999999999" customHeight="1" x14ac:dyDescent="0.35"/>
    <row r="1623" ht="17.149999999999999" customHeight="1" x14ac:dyDescent="0.35"/>
    <row r="1624" ht="17.149999999999999" customHeight="1" x14ac:dyDescent="0.35"/>
    <row r="1625" ht="17.149999999999999" customHeight="1" x14ac:dyDescent="0.35"/>
    <row r="1626" ht="17.149999999999999" customHeight="1" x14ac:dyDescent="0.35"/>
    <row r="1627" ht="17.149999999999999" customHeight="1" x14ac:dyDescent="0.35"/>
    <row r="1628" ht="17.149999999999999" customHeight="1" x14ac:dyDescent="0.35"/>
    <row r="1629" ht="17.149999999999999" customHeight="1" x14ac:dyDescent="0.35"/>
    <row r="1630" ht="17.149999999999999" customHeight="1" x14ac:dyDescent="0.35"/>
    <row r="1631" ht="17.149999999999999" customHeight="1" x14ac:dyDescent="0.35"/>
    <row r="1632" ht="17.149999999999999" customHeight="1" x14ac:dyDescent="0.35"/>
    <row r="1633" ht="17.149999999999999" customHeight="1" x14ac:dyDescent="0.35"/>
    <row r="1634" ht="17.149999999999999" customHeight="1" x14ac:dyDescent="0.35"/>
    <row r="1635" ht="17.149999999999999" customHeight="1" x14ac:dyDescent="0.35"/>
    <row r="1636" ht="17.149999999999999" customHeight="1" x14ac:dyDescent="0.35"/>
    <row r="1637" ht="17.149999999999999" customHeight="1" x14ac:dyDescent="0.35"/>
    <row r="1638" ht="17.149999999999999" customHeight="1" x14ac:dyDescent="0.35"/>
    <row r="1639" ht="17.149999999999999" customHeight="1" x14ac:dyDescent="0.35"/>
    <row r="1640" ht="17.149999999999999" customHeight="1" x14ac:dyDescent="0.35"/>
    <row r="1641" ht="17.149999999999999" customHeight="1" x14ac:dyDescent="0.35"/>
    <row r="1642" ht="17.149999999999999" customHeight="1" x14ac:dyDescent="0.35"/>
    <row r="1643" ht="17.149999999999999" customHeight="1" x14ac:dyDescent="0.35"/>
    <row r="1644" ht="17.149999999999999" customHeight="1" x14ac:dyDescent="0.35"/>
    <row r="1645" ht="17.149999999999999" customHeight="1" x14ac:dyDescent="0.35"/>
    <row r="1646" ht="17.149999999999999" customHeight="1" x14ac:dyDescent="0.35"/>
    <row r="1647" ht="17.149999999999999" customHeight="1" x14ac:dyDescent="0.35"/>
    <row r="1648" ht="17.149999999999999" customHeight="1" x14ac:dyDescent="0.35"/>
    <row r="1649" ht="17.149999999999999" customHeight="1" x14ac:dyDescent="0.35"/>
    <row r="1650" ht="17.149999999999999" customHeight="1" x14ac:dyDescent="0.35"/>
    <row r="1651" ht="17.149999999999999" customHeight="1" x14ac:dyDescent="0.35"/>
    <row r="1652" ht="17.149999999999999" customHeight="1" x14ac:dyDescent="0.35"/>
    <row r="1653" ht="17.149999999999999" customHeight="1" x14ac:dyDescent="0.35"/>
    <row r="1654" ht="17.149999999999999" customHeight="1" x14ac:dyDescent="0.35"/>
    <row r="1655" ht="17.149999999999999" customHeight="1" x14ac:dyDescent="0.35"/>
    <row r="1656" ht="17.149999999999999" customHeight="1" x14ac:dyDescent="0.35"/>
    <row r="1657" ht="17.149999999999999" customHeight="1" x14ac:dyDescent="0.35"/>
    <row r="1658" ht="17.149999999999999" customHeight="1" x14ac:dyDescent="0.35"/>
    <row r="1659" ht="17.149999999999999" customHeight="1" x14ac:dyDescent="0.35"/>
    <row r="1660" ht="17.149999999999999" customHeight="1" x14ac:dyDescent="0.35"/>
    <row r="1661" ht="17.149999999999999" customHeight="1" x14ac:dyDescent="0.35"/>
    <row r="1662" ht="17.149999999999999" customHeight="1" x14ac:dyDescent="0.35"/>
    <row r="1663" ht="17.149999999999999" customHeight="1" x14ac:dyDescent="0.35"/>
    <row r="1664" ht="17.149999999999999" customHeight="1" x14ac:dyDescent="0.35"/>
    <row r="1665" ht="17.149999999999999" customHeight="1" x14ac:dyDescent="0.35"/>
    <row r="1666" ht="17.149999999999999" customHeight="1" x14ac:dyDescent="0.35"/>
    <row r="1667" ht="17.149999999999999" customHeight="1" x14ac:dyDescent="0.35"/>
    <row r="1668" ht="17.149999999999999" customHeight="1" x14ac:dyDescent="0.35"/>
    <row r="1669" ht="17.149999999999999" customHeight="1" x14ac:dyDescent="0.35"/>
    <row r="1670" ht="17.149999999999999" customHeight="1" x14ac:dyDescent="0.35"/>
    <row r="1671" ht="17.149999999999999" customHeight="1" x14ac:dyDescent="0.35"/>
    <row r="1672" ht="17.149999999999999" customHeight="1" x14ac:dyDescent="0.35"/>
    <row r="1673" ht="17.149999999999999" customHeight="1" x14ac:dyDescent="0.35"/>
    <row r="1674" ht="17.149999999999999" customHeight="1" x14ac:dyDescent="0.35"/>
    <row r="1675" ht="17.149999999999999" customHeight="1" x14ac:dyDescent="0.35"/>
    <row r="1676" ht="17.149999999999999" customHeight="1" x14ac:dyDescent="0.35"/>
    <row r="1677" ht="17.149999999999999" customHeight="1" x14ac:dyDescent="0.35"/>
    <row r="1678" ht="17.149999999999999" customHeight="1" x14ac:dyDescent="0.35"/>
    <row r="1679" ht="17.149999999999999" customHeight="1" x14ac:dyDescent="0.35"/>
    <row r="1680" ht="17.149999999999999" customHeight="1" x14ac:dyDescent="0.35"/>
    <row r="1681" ht="17.149999999999999" customHeight="1" x14ac:dyDescent="0.35"/>
    <row r="1682" ht="17.149999999999999" customHeight="1" x14ac:dyDescent="0.35"/>
    <row r="1683" ht="17.149999999999999" customHeight="1" x14ac:dyDescent="0.35"/>
    <row r="1684" ht="17.149999999999999" customHeight="1" x14ac:dyDescent="0.35"/>
    <row r="1685" ht="17.149999999999999" customHeight="1" x14ac:dyDescent="0.35"/>
    <row r="1686" ht="17.149999999999999" customHeight="1" x14ac:dyDescent="0.35"/>
    <row r="1687" ht="17.149999999999999" customHeight="1" x14ac:dyDescent="0.35"/>
    <row r="1688" ht="17.149999999999999" customHeight="1" x14ac:dyDescent="0.35"/>
    <row r="1689" ht="17.149999999999999" customHeight="1" x14ac:dyDescent="0.35"/>
    <row r="1690" ht="17.149999999999999" customHeight="1" x14ac:dyDescent="0.35"/>
    <row r="1691" ht="17.149999999999999" customHeight="1" x14ac:dyDescent="0.35"/>
    <row r="1692" ht="17.149999999999999" customHeight="1" x14ac:dyDescent="0.35"/>
    <row r="1693" ht="17.149999999999999" customHeight="1" x14ac:dyDescent="0.35"/>
    <row r="1694" ht="17.149999999999999" customHeight="1" x14ac:dyDescent="0.35"/>
    <row r="1695" ht="17.149999999999999" customHeight="1" x14ac:dyDescent="0.35"/>
    <row r="1696" ht="17.149999999999999" customHeight="1" x14ac:dyDescent="0.35"/>
    <row r="1697" ht="17.149999999999999" customHeight="1" x14ac:dyDescent="0.35"/>
    <row r="1698" ht="17.149999999999999" customHeight="1" x14ac:dyDescent="0.35"/>
    <row r="1699" ht="17.149999999999999" customHeight="1" x14ac:dyDescent="0.35"/>
    <row r="1700" ht="17.149999999999999" customHeight="1" x14ac:dyDescent="0.35"/>
    <row r="1701" ht="17.149999999999999" customHeight="1" x14ac:dyDescent="0.35"/>
    <row r="1702" ht="17.149999999999999" customHeight="1" x14ac:dyDescent="0.35"/>
    <row r="1703" ht="17.149999999999999" customHeight="1" x14ac:dyDescent="0.35"/>
    <row r="1704" ht="17.149999999999999" customHeight="1" x14ac:dyDescent="0.35"/>
    <row r="1705" ht="17.149999999999999" customHeight="1" x14ac:dyDescent="0.35"/>
    <row r="1706" ht="17.149999999999999" customHeight="1" x14ac:dyDescent="0.35"/>
    <row r="1707" ht="17.149999999999999" customHeight="1" x14ac:dyDescent="0.35"/>
    <row r="1708" ht="17.149999999999999" customHeight="1" x14ac:dyDescent="0.35"/>
    <row r="1709" ht="17.149999999999999" customHeight="1" x14ac:dyDescent="0.35"/>
    <row r="1710" ht="17.149999999999999" customHeight="1" x14ac:dyDescent="0.35"/>
    <row r="1711" ht="17.149999999999999" customHeight="1" x14ac:dyDescent="0.35"/>
    <row r="1712" ht="17.149999999999999" customHeight="1" x14ac:dyDescent="0.35"/>
    <row r="1713" ht="17.149999999999999" customHeight="1" x14ac:dyDescent="0.35"/>
    <row r="1714" ht="17.149999999999999" customHeight="1" x14ac:dyDescent="0.35"/>
    <row r="1715" ht="17.149999999999999" customHeight="1" x14ac:dyDescent="0.35"/>
    <row r="1716" ht="17.149999999999999" customHeight="1" x14ac:dyDescent="0.35"/>
    <row r="1717" ht="17.149999999999999" customHeight="1" x14ac:dyDescent="0.35"/>
    <row r="1718" ht="17.149999999999999" customHeight="1" x14ac:dyDescent="0.35"/>
    <row r="1719" ht="17.149999999999999" customHeight="1" x14ac:dyDescent="0.35"/>
    <row r="1720" ht="17.149999999999999" customHeight="1" x14ac:dyDescent="0.35"/>
    <row r="1721" ht="17.149999999999999" customHeight="1" x14ac:dyDescent="0.35"/>
    <row r="1722" ht="17.149999999999999" customHeight="1" x14ac:dyDescent="0.35"/>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Piano Aziendale</vt:lpstr>
      <vt:lpstr>Codice Ateco </vt:lpstr>
      <vt:lpstr>'Piano Aziendale'!Area_stampa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mcaslini</dc:creator>
  <cp:lastModifiedBy>________</cp:lastModifiedBy>
  <cp:lastPrinted>2020-04-23T13:15:57Z</cp:lastPrinted>
  <dcterms:created xsi:type="dcterms:W3CDTF">2015-05-15T08:18:07Z</dcterms:created>
  <dcterms:modified xsi:type="dcterms:W3CDTF">2022-09-20T09:15:31Z</dcterms:modified>
</cp:coreProperties>
</file>